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42405" yWindow="2910" windowWidth="28770" windowHeight="15255" activeTab="0"/>
  </bookViews>
  <sheets>
    <sheet name="A4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<sst xmlns="http://schemas.openxmlformats.org/spreadsheetml/2006/main" count="130" uniqueCount="73">
  <si>
    <t>řádek</t>
  </si>
  <si>
    <t xml:space="preserve">Pokyny pro účastníka:  </t>
  </si>
  <si>
    <t xml:space="preserve">Parametry účastníkem nabízených zařízení musí splňovat minimální zadavatelem požadovanou úroveň daného </t>
  </si>
  <si>
    <t>parametru, v opačném případě může být účastník z výběrového řízení vyloučen.</t>
  </si>
  <si>
    <t>Zařízení typ 1</t>
  </si>
  <si>
    <t>Parametr</t>
  </si>
  <si>
    <t>Minimální zadavatelem požadovaná úroveň parametru</t>
  </si>
  <si>
    <t>Úroveň parametru u dodavatelem nabízeného zařízení</t>
  </si>
  <si>
    <t>Barevný tisk:</t>
  </si>
  <si>
    <t>ANO</t>
  </si>
  <si>
    <t>Technologie</t>
  </si>
  <si>
    <t>Laser/Led</t>
  </si>
  <si>
    <t>Ovládací panel:</t>
  </si>
  <si>
    <t>Formát papíru:</t>
  </si>
  <si>
    <t>Kapacita zásobníků papírů A4:</t>
  </si>
  <si>
    <t>Duplexní tisk:</t>
  </si>
  <si>
    <t>Rozlišení tisku:</t>
  </si>
  <si>
    <t>min. 30/30 stran za minutu</t>
  </si>
  <si>
    <t>Rychlost první ČB/barevné kopie:</t>
  </si>
  <si>
    <t>Tiskový jazyk:</t>
  </si>
  <si>
    <t>PCL6, PS3</t>
  </si>
  <si>
    <t>Rozlišení skenování:</t>
  </si>
  <si>
    <t>min. 600x600</t>
  </si>
  <si>
    <t>Formáty skenování:</t>
  </si>
  <si>
    <t>pdf, pdf/a-1a, pdf/a-1b, prohledávatelné pdf, docx, xlsx, rtf</t>
  </si>
  <si>
    <t>Připojení:</t>
  </si>
  <si>
    <t>USB, 1000Base-T, WiFi</t>
  </si>
  <si>
    <t>Originální spotřební materiál po dobu pronájmu:</t>
  </si>
  <si>
    <t>Kapacita barevného toneru:</t>
  </si>
  <si>
    <t>Podpora softwarů pro tiskové řešení:</t>
  </si>
  <si>
    <t>MyQ, včetně terminálu na panelu zařízení</t>
  </si>
  <si>
    <t>Počet ks zařízení</t>
  </si>
  <si>
    <t>Tisk černobílý A4</t>
  </si>
  <si>
    <t>Předpokládaný počet vytištěných stran</t>
  </si>
  <si>
    <t>Tisk barevný A4</t>
  </si>
  <si>
    <t>Příloha č. 1 smlouvy</t>
  </si>
  <si>
    <t>Účastník vyplní pouze žlutě označená pole.</t>
  </si>
  <si>
    <t>Možnost personifikace panelu</t>
  </si>
  <si>
    <t>Gramáž papíru:</t>
  </si>
  <si>
    <t>Cena za vytištěnou stranu (cena bez DPH)</t>
  </si>
  <si>
    <t>Náklady celkem (cena bez DPH)</t>
  </si>
  <si>
    <t>Celková nabídková cena  (cena bez DPH)</t>
  </si>
  <si>
    <t>Cena za 48 měsíců pronájmu 1 ks zařízení (cena bez DPH)</t>
  </si>
  <si>
    <t>Kapacita černého toneru :</t>
  </si>
  <si>
    <t>min. 1200x1200dpi</t>
  </si>
  <si>
    <t>Zařízení typ 2</t>
  </si>
  <si>
    <t>Černobílá A4</t>
  </si>
  <si>
    <t>NE</t>
  </si>
  <si>
    <t>ano, dotykový</t>
  </si>
  <si>
    <t>A4, A5, A6</t>
  </si>
  <si>
    <t>min. 250 listů</t>
  </si>
  <si>
    <t>min. 600x600dpi</t>
  </si>
  <si>
    <t>Rychlost tisku:</t>
  </si>
  <si>
    <t>min. 40 stran za minutu</t>
  </si>
  <si>
    <t>Rychlost první ČB:</t>
  </si>
  <si>
    <t>do 6 s</t>
  </si>
  <si>
    <t>Automatický podavač: jednoprůchodový</t>
  </si>
  <si>
    <t>pdf, TIFF, JPEG</t>
  </si>
  <si>
    <t>Ano, MyQ</t>
  </si>
  <si>
    <t>USB, 1000Base-T</t>
  </si>
  <si>
    <t>Kapacita černého toneru:</t>
  </si>
  <si>
    <t>min. 20 000 str.</t>
  </si>
  <si>
    <t>Barevná A4</t>
  </si>
  <si>
    <t>min. 4'' dotykový</t>
  </si>
  <si>
    <t>Rychlost tisku ČB/barevné kopie::</t>
  </si>
  <si>
    <t>do 8/8 s</t>
  </si>
  <si>
    <t xml:space="preserve">min. 20000 str. </t>
  </si>
  <si>
    <t>min. 11000 str.</t>
  </si>
  <si>
    <t>Technická specifikace zařízení s položkovým rozpočtem             DNS 022 – Pronájem multifunkčních zařízení A4</t>
  </si>
  <si>
    <t xml:space="preserve">60 - 220g/m2 </t>
  </si>
  <si>
    <t>Celková cena za pronájmy zařízení typu 1, 2</t>
  </si>
  <si>
    <t>Cena - typ 2 (cena bez DPH)</t>
  </si>
  <si>
    <t>Cena - typ 1 (cena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</si>
</sst>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Tahoma"/>
      <family val="2"/>
    </font>
    <font>
      <sz val="11"/>
      <color theme="1"/>
      <name val="Calibri"/>
      <family val="2"/>
    </font>
    <font>
      <b/>
      <sz val="22"/>
      <color theme="0"/>
      <name val="Tahoma"/>
      <family val="2"/>
    </font>
    <font>
      <b/>
      <sz val="20"/>
      <color theme="0"/>
      <name val="Calibri"/>
      <family val="2"/>
      <scheme val="minor"/>
    </font>
    <font>
      <b/>
      <sz val="20"/>
      <color theme="0"/>
      <name val="Tahoma"/>
      <family val="2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22"/>
      <color theme="1"/>
      <name val="Tahoma"/>
      <family val="2"/>
    </font>
    <font>
      <i/>
      <sz val="22"/>
      <color theme="1"/>
      <name val="Tahoma"/>
      <family val="2"/>
    </font>
    <font>
      <b/>
      <i/>
      <sz val="22"/>
      <color theme="1"/>
      <name val="Tahoma"/>
      <family val="2"/>
    </font>
    <font>
      <b/>
      <sz val="11"/>
      <color theme="0" tint="-0.3499799966812134"/>
      <name val="Calibri"/>
      <family val="2"/>
      <scheme val="minor"/>
    </font>
    <font>
      <sz val="11"/>
      <color theme="0" tint="-0.3499799966812134"/>
      <name val="Calibri"/>
      <family val="2"/>
      <scheme val="minor"/>
    </font>
    <font>
      <b/>
      <sz val="11"/>
      <color theme="1"/>
      <name val="Calibri"/>
      <family val="2"/>
    </font>
    <font>
      <b/>
      <sz val="22"/>
      <name val="Calibri"/>
      <family val="2"/>
      <scheme val="minor"/>
    </font>
    <font>
      <b/>
      <sz val="22"/>
      <name val="Tahoma"/>
      <family val="2"/>
    </font>
  </fonts>
  <fills count="8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6"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/>
    </xf>
    <xf numFmtId="0" fontId="12" fillId="0" borderId="7" xfId="0" applyFont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164" fontId="10" fillId="0" borderId="9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left" vertical="center"/>
    </xf>
    <xf numFmtId="3" fontId="0" fillId="0" borderId="0" xfId="0" applyNumberFormat="1" applyAlignment="1">
      <alignment horizontal="left" vertical="center" wrapText="1"/>
    </xf>
    <xf numFmtId="3" fontId="0" fillId="0" borderId="10" xfId="0" applyNumberForma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5" fillId="0" borderId="5" xfId="20" applyFont="1" applyBorder="1" applyAlignment="1">
      <alignment horizontal="left" vertical="center" wrapText="1"/>
      <protection/>
    </xf>
    <xf numFmtId="0" fontId="8" fillId="4" borderId="14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13" fillId="5" borderId="13" xfId="0" applyFont="1" applyFill="1" applyBorder="1" applyAlignment="1">
      <alignment horizontal="left" vertical="center"/>
    </xf>
    <xf numFmtId="0" fontId="6" fillId="5" borderId="14" xfId="0" applyFont="1" applyFill="1" applyBorder="1" applyAlignment="1">
      <alignment horizontal="left" vertical="center" wrapText="1"/>
    </xf>
    <xf numFmtId="164" fontId="6" fillId="5" borderId="15" xfId="0" applyNumberFormat="1" applyFont="1" applyFill="1" applyBorder="1" applyAlignment="1">
      <alignment horizontal="right" vertical="center" wrapText="1"/>
    </xf>
    <xf numFmtId="0" fontId="13" fillId="6" borderId="13" xfId="0" applyFont="1" applyFill="1" applyBorder="1" applyAlignment="1">
      <alignment horizontal="left" vertical="center"/>
    </xf>
    <xf numFmtId="0" fontId="6" fillId="6" borderId="14" xfId="0" applyFont="1" applyFill="1" applyBorder="1" applyAlignment="1">
      <alignment horizontal="left" vertical="center" wrapText="1"/>
    </xf>
    <xf numFmtId="164" fontId="6" fillId="6" borderId="15" xfId="0" applyNumberFormat="1" applyFont="1" applyFill="1" applyBorder="1" applyAlignment="1">
      <alignment horizontal="left" vertical="center" wrapText="1"/>
    </xf>
    <xf numFmtId="0" fontId="7" fillId="4" borderId="13" xfId="20" applyFont="1" applyFill="1" applyBorder="1" applyAlignment="1">
      <alignment horizontal="left" vertical="center"/>
      <protection/>
    </xf>
    <xf numFmtId="0" fontId="21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4" borderId="14" xfId="20" applyFont="1" applyFill="1" applyBorder="1" applyAlignment="1">
      <alignment horizontal="left" vertical="center" wrapText="1"/>
      <protection/>
    </xf>
    <xf numFmtId="0" fontId="8" fillId="4" borderId="15" xfId="20" applyFont="1" applyFill="1" applyBorder="1" applyAlignment="1">
      <alignment horizontal="left" vertical="center" wrapText="1"/>
      <protection/>
    </xf>
    <xf numFmtId="0" fontId="22" fillId="7" borderId="13" xfId="0" applyFont="1" applyFill="1" applyBorder="1" applyAlignment="1">
      <alignment horizontal="left" vertical="center"/>
    </xf>
    <xf numFmtId="0" fontId="23" fillId="7" borderId="14" xfId="0" applyFont="1" applyFill="1" applyBorder="1" applyAlignment="1">
      <alignment horizontal="left" vertical="center" wrapText="1"/>
    </xf>
    <xf numFmtId="164" fontId="23" fillId="7" borderId="15" xfId="0" applyNumberFormat="1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7EC15-7599-4112-BD5A-F226E1C4969C}">
  <sheetPr>
    <pageSetUpPr fitToPage="1"/>
  </sheetPr>
  <dimension ref="A1:E86"/>
  <sheetViews>
    <sheetView tabSelected="1" zoomScale="85" zoomScaleNormal="85" zoomScaleSheetLayoutView="85" workbookViewId="0" topLeftCell="A76">
      <selection activeCell="D86" sqref="D86"/>
    </sheetView>
  </sheetViews>
  <sheetFormatPr defaultColWidth="9.140625" defaultRowHeight="15"/>
  <cols>
    <col min="1" max="1" width="9.140625" style="34" customWidth="1"/>
    <col min="2" max="2" width="35.00390625" style="0" customWidth="1"/>
    <col min="3" max="3" width="44.7109375" style="0" customWidth="1"/>
    <col min="4" max="4" width="44.140625" style="1" customWidth="1"/>
  </cols>
  <sheetData>
    <row r="1" spans="2:4" ht="27" customHeight="1">
      <c r="B1" s="50" t="s">
        <v>68</v>
      </c>
      <c r="C1" s="50"/>
      <c r="D1" s="50"/>
    </row>
    <row r="2" spans="2:4" ht="15" customHeight="1">
      <c r="B2" s="50"/>
      <c r="C2" s="50"/>
      <c r="D2" s="50"/>
    </row>
    <row r="3" spans="2:4" ht="15">
      <c r="B3" s="50"/>
      <c r="C3" s="50"/>
      <c r="D3" s="50"/>
    </row>
    <row r="4" spans="1:4" ht="27">
      <c r="A4" s="35" t="s">
        <v>0</v>
      </c>
      <c r="B4" s="38"/>
      <c r="C4" s="38"/>
      <c r="D4" s="37" t="s">
        <v>35</v>
      </c>
    </row>
    <row r="5" spans="1:4" ht="27">
      <c r="A5" s="36">
        <v>1</v>
      </c>
      <c r="B5" s="27" t="s">
        <v>1</v>
      </c>
      <c r="C5" s="26"/>
      <c r="D5" s="26"/>
    </row>
    <row r="6" spans="1:4" ht="17.25" customHeight="1">
      <c r="A6" s="36">
        <v>2</v>
      </c>
      <c r="B6" s="21" t="s">
        <v>36</v>
      </c>
      <c r="C6" s="38"/>
      <c r="D6" s="25"/>
    </row>
    <row r="7" spans="1:4" ht="15.75" customHeight="1">
      <c r="A7" s="36">
        <v>3</v>
      </c>
      <c r="B7" s="21" t="s">
        <v>2</v>
      </c>
      <c r="C7" s="38"/>
      <c r="D7" s="25"/>
    </row>
    <row r="8" spans="1:4" ht="13.5" customHeight="1">
      <c r="A8" s="36">
        <v>4</v>
      </c>
      <c r="B8" s="21" t="s">
        <v>3</v>
      </c>
      <c r="C8" s="38"/>
      <c r="D8" s="25"/>
    </row>
    <row r="9" spans="1:4" ht="13.5" customHeight="1" thickBot="1">
      <c r="A9" s="36">
        <v>5</v>
      </c>
      <c r="B9" s="22"/>
      <c r="C9" s="23"/>
      <c r="D9" s="24"/>
    </row>
    <row r="10" spans="1:4" ht="27" thickBot="1">
      <c r="A10" s="36">
        <v>6</v>
      </c>
      <c r="B10" s="48" t="s">
        <v>4</v>
      </c>
      <c r="C10" s="51" t="s">
        <v>46</v>
      </c>
      <c r="D10" s="52"/>
    </row>
    <row r="11" spans="1:4" s="2" customFormat="1" ht="34.5">
      <c r="A11" s="36">
        <v>7</v>
      </c>
      <c r="B11" s="6" t="s">
        <v>5</v>
      </c>
      <c r="C11" s="6" t="s">
        <v>6</v>
      </c>
      <c r="D11" s="6" t="s">
        <v>7</v>
      </c>
    </row>
    <row r="12" spans="1:4" ht="15">
      <c r="A12" s="36">
        <v>8</v>
      </c>
      <c r="B12" s="39" t="s">
        <v>8</v>
      </c>
      <c r="C12" s="7" t="s">
        <v>47</v>
      </c>
      <c r="D12" s="7" t="s">
        <v>47</v>
      </c>
    </row>
    <row r="13" spans="1:4" ht="15">
      <c r="A13" s="36">
        <v>9</v>
      </c>
      <c r="B13" s="39" t="s">
        <v>10</v>
      </c>
      <c r="C13" s="7" t="s">
        <v>11</v>
      </c>
      <c r="D13" s="8"/>
    </row>
    <row r="14" spans="1:5" ht="15">
      <c r="A14" s="36">
        <v>10</v>
      </c>
      <c r="B14" s="39" t="s">
        <v>12</v>
      </c>
      <c r="C14" s="7" t="s">
        <v>48</v>
      </c>
      <c r="D14" s="8"/>
      <c r="E14" s="1"/>
    </row>
    <row r="15" spans="1:4" ht="15">
      <c r="A15" s="36">
        <v>11</v>
      </c>
      <c r="B15" s="39" t="s">
        <v>37</v>
      </c>
      <c r="C15" s="7" t="s">
        <v>9</v>
      </c>
      <c r="D15" s="7" t="s">
        <v>9</v>
      </c>
    </row>
    <row r="16" spans="1:4" ht="15">
      <c r="A16" s="36">
        <v>12</v>
      </c>
      <c r="B16" s="39" t="s">
        <v>13</v>
      </c>
      <c r="C16" s="7" t="s">
        <v>49</v>
      </c>
      <c r="D16" s="8"/>
    </row>
    <row r="17" spans="1:4" ht="15">
      <c r="A17" s="36">
        <v>13</v>
      </c>
      <c r="B17" s="39" t="s">
        <v>38</v>
      </c>
      <c r="C17" s="7" t="s">
        <v>69</v>
      </c>
      <c r="D17" s="8"/>
    </row>
    <row r="18" spans="1:4" ht="15">
      <c r="A18" s="36">
        <v>14</v>
      </c>
      <c r="B18" s="39" t="s">
        <v>14</v>
      </c>
      <c r="C18" s="7" t="s">
        <v>50</v>
      </c>
      <c r="D18" s="8"/>
    </row>
    <row r="19" spans="1:4" ht="15">
      <c r="A19" s="36">
        <v>15</v>
      </c>
      <c r="B19" s="39" t="s">
        <v>15</v>
      </c>
      <c r="C19" s="7" t="s">
        <v>9</v>
      </c>
      <c r="D19" s="7" t="s">
        <v>9</v>
      </c>
    </row>
    <row r="20" spans="1:4" ht="15">
      <c r="A20" s="36">
        <v>16</v>
      </c>
      <c r="B20" s="39" t="s">
        <v>16</v>
      </c>
      <c r="C20" s="7" t="s">
        <v>51</v>
      </c>
      <c r="D20" s="8"/>
    </row>
    <row r="21" spans="1:4" ht="15">
      <c r="A21" s="36">
        <v>17</v>
      </c>
      <c r="B21" s="39" t="s">
        <v>52</v>
      </c>
      <c r="C21" s="7" t="s">
        <v>53</v>
      </c>
      <c r="D21" s="8"/>
    </row>
    <row r="22" spans="1:4" ht="15">
      <c r="A22" s="36">
        <v>18</v>
      </c>
      <c r="B22" s="39" t="s">
        <v>54</v>
      </c>
      <c r="C22" s="7" t="s">
        <v>55</v>
      </c>
      <c r="D22" s="8"/>
    </row>
    <row r="23" spans="1:4" ht="15">
      <c r="A23" s="36">
        <v>19</v>
      </c>
      <c r="B23" s="39" t="s">
        <v>19</v>
      </c>
      <c r="C23" s="7" t="s">
        <v>20</v>
      </c>
      <c r="D23" s="8"/>
    </row>
    <row r="24" spans="1:4" ht="30">
      <c r="A24" s="36">
        <v>20</v>
      </c>
      <c r="B24" s="39" t="s">
        <v>56</v>
      </c>
      <c r="C24" s="7" t="s">
        <v>9</v>
      </c>
      <c r="D24" s="8"/>
    </row>
    <row r="25" spans="1:4" ht="15">
      <c r="A25" s="36">
        <v>21</v>
      </c>
      <c r="B25" s="39" t="s">
        <v>21</v>
      </c>
      <c r="C25" s="7" t="s">
        <v>22</v>
      </c>
      <c r="D25" s="8"/>
    </row>
    <row r="26" spans="1:4" ht="15">
      <c r="A26" s="36">
        <v>22</v>
      </c>
      <c r="B26" s="39" t="s">
        <v>23</v>
      </c>
      <c r="C26" s="7" t="s">
        <v>57</v>
      </c>
      <c r="D26" s="8"/>
    </row>
    <row r="27" spans="1:4" ht="15">
      <c r="A27" s="36">
        <v>23</v>
      </c>
      <c r="B27" s="39" t="s">
        <v>25</v>
      </c>
      <c r="C27" s="7" t="s">
        <v>26</v>
      </c>
      <c r="D27" s="8"/>
    </row>
    <row r="28" spans="1:4" ht="30.75" customHeight="1">
      <c r="A28" s="36">
        <v>24</v>
      </c>
      <c r="B28" s="39" t="s">
        <v>27</v>
      </c>
      <c r="C28" s="7" t="s">
        <v>9</v>
      </c>
      <c r="D28" s="7" t="s">
        <v>9</v>
      </c>
    </row>
    <row r="29" spans="1:4" ht="15">
      <c r="A29" s="36">
        <v>25</v>
      </c>
      <c r="B29" s="39" t="s">
        <v>29</v>
      </c>
      <c r="C29" s="9" t="s">
        <v>58</v>
      </c>
      <c r="D29" s="8"/>
    </row>
    <row r="30" spans="1:4" ht="30">
      <c r="A30" s="36">
        <v>26</v>
      </c>
      <c r="B30" s="39" t="s">
        <v>23</v>
      </c>
      <c r="C30" s="7" t="s">
        <v>24</v>
      </c>
      <c r="D30" s="8"/>
    </row>
    <row r="31" spans="1:4" ht="15">
      <c r="A31" s="36">
        <v>27</v>
      </c>
      <c r="B31" s="39" t="s">
        <v>25</v>
      </c>
      <c r="C31" s="7" t="s">
        <v>59</v>
      </c>
      <c r="D31" s="8"/>
    </row>
    <row r="32" spans="1:4" ht="15.75" thickBot="1">
      <c r="A32" s="36">
        <v>28</v>
      </c>
      <c r="B32" s="39" t="s">
        <v>60</v>
      </c>
      <c r="C32" s="9" t="s">
        <v>61</v>
      </c>
      <c r="D32" s="8"/>
    </row>
    <row r="33" spans="1:4" ht="34.5">
      <c r="A33" s="36">
        <v>29</v>
      </c>
      <c r="B33" s="3" t="s">
        <v>31</v>
      </c>
      <c r="C33" s="4" t="s">
        <v>42</v>
      </c>
      <c r="D33" s="5" t="s">
        <v>40</v>
      </c>
    </row>
    <row r="34" spans="1:4" ht="15.75" thickBot="1">
      <c r="A34" s="36">
        <v>30</v>
      </c>
      <c r="B34" s="14">
        <v>15</v>
      </c>
      <c r="C34" s="15"/>
      <c r="D34" s="16">
        <f>B34*C34</f>
        <v>0</v>
      </c>
    </row>
    <row r="35" spans="1:4" ht="15">
      <c r="A35" s="36">
        <v>31</v>
      </c>
      <c r="B35" s="11"/>
      <c r="C35" s="12"/>
      <c r="D35" s="13"/>
    </row>
    <row r="36" spans="1:4" ht="15">
      <c r="A36" s="36">
        <v>32</v>
      </c>
      <c r="B36" s="10"/>
      <c r="C36" s="10"/>
      <c r="D36" s="10"/>
    </row>
    <row r="37" spans="1:4" ht="15.75" thickBot="1">
      <c r="A37" s="36">
        <v>33</v>
      </c>
      <c r="B37" s="17"/>
      <c r="C37" s="12"/>
      <c r="D37" s="18"/>
    </row>
    <row r="38" spans="1:4" ht="27" thickBot="1">
      <c r="A38" s="36">
        <v>34</v>
      </c>
      <c r="B38" s="31" t="s">
        <v>32</v>
      </c>
      <c r="C38" s="32"/>
      <c r="D38" s="33"/>
    </row>
    <row r="39" spans="1:4" ht="34.5">
      <c r="A39" s="36">
        <v>35</v>
      </c>
      <c r="B39" s="28" t="s">
        <v>33</v>
      </c>
      <c r="C39" s="29" t="s">
        <v>39</v>
      </c>
      <c r="D39" s="30" t="s">
        <v>40</v>
      </c>
    </row>
    <row r="40" spans="1:4" ht="15.75" thickBot="1">
      <c r="A40" s="36">
        <v>36</v>
      </c>
      <c r="B40" s="20">
        <v>720000</v>
      </c>
      <c r="C40" s="15"/>
      <c r="D40" s="16">
        <f>B40*C40</f>
        <v>0</v>
      </c>
    </row>
    <row r="41" spans="1:4" ht="15">
      <c r="A41" s="36">
        <v>37</v>
      </c>
      <c r="B41" s="19"/>
      <c r="C41" s="12"/>
      <c r="D41" s="18"/>
    </row>
    <row r="42" spans="1:4" ht="15.75" thickBot="1">
      <c r="A42" s="36">
        <v>38</v>
      </c>
      <c r="B42" s="19"/>
      <c r="C42" s="12"/>
      <c r="D42" s="18"/>
    </row>
    <row r="43" spans="1:4" ht="29.25" thickBot="1">
      <c r="A43" s="36">
        <v>39</v>
      </c>
      <c r="B43" s="45" t="s">
        <v>72</v>
      </c>
      <c r="C43" s="46"/>
      <c r="D43" s="47">
        <f>D34+D40</f>
        <v>0</v>
      </c>
    </row>
    <row r="44" ht="15">
      <c r="A44" s="36">
        <v>40</v>
      </c>
    </row>
    <row r="45" ht="15">
      <c r="A45" s="36">
        <v>41</v>
      </c>
    </row>
    <row r="46" ht="15.75" thickBot="1">
      <c r="A46" s="36">
        <v>42</v>
      </c>
    </row>
    <row r="47" spans="1:4" ht="27" thickBot="1">
      <c r="A47" s="36">
        <v>43</v>
      </c>
      <c r="B47" s="31" t="s">
        <v>45</v>
      </c>
      <c r="C47" s="40" t="s">
        <v>62</v>
      </c>
      <c r="D47" s="41"/>
    </row>
    <row r="48" spans="1:4" ht="34.5">
      <c r="A48" s="36">
        <v>44</v>
      </c>
      <c r="B48" s="6" t="s">
        <v>5</v>
      </c>
      <c r="C48" s="6" t="s">
        <v>6</v>
      </c>
      <c r="D48" s="6" t="s">
        <v>7</v>
      </c>
    </row>
    <row r="49" spans="1:4" ht="15">
      <c r="A49" s="36">
        <v>45</v>
      </c>
      <c r="B49" s="7" t="s">
        <v>8</v>
      </c>
      <c r="C49" s="7" t="s">
        <v>9</v>
      </c>
      <c r="D49" s="7" t="s">
        <v>9</v>
      </c>
    </row>
    <row r="50" spans="1:4" ht="15">
      <c r="A50" s="36">
        <v>46</v>
      </c>
      <c r="B50" s="7" t="s">
        <v>10</v>
      </c>
      <c r="C50" s="7" t="s">
        <v>11</v>
      </c>
      <c r="D50" s="8"/>
    </row>
    <row r="51" spans="1:4" ht="15">
      <c r="A51" s="36">
        <v>47</v>
      </c>
      <c r="B51" s="7" t="s">
        <v>12</v>
      </c>
      <c r="C51" s="7" t="s">
        <v>63</v>
      </c>
      <c r="D51" s="8"/>
    </row>
    <row r="52" spans="1:4" ht="15">
      <c r="A52" s="36">
        <v>48</v>
      </c>
      <c r="B52" s="49" t="s">
        <v>37</v>
      </c>
      <c r="C52" s="7" t="s">
        <v>9</v>
      </c>
      <c r="D52" s="7" t="s">
        <v>9</v>
      </c>
    </row>
    <row r="53" spans="1:4" ht="15">
      <c r="A53" s="36">
        <v>49</v>
      </c>
      <c r="B53" s="7" t="s">
        <v>13</v>
      </c>
      <c r="C53" s="7" t="s">
        <v>49</v>
      </c>
      <c r="D53" s="8"/>
    </row>
    <row r="54" spans="1:4" ht="15">
      <c r="A54" s="36">
        <v>50</v>
      </c>
      <c r="B54" s="49" t="s">
        <v>38</v>
      </c>
      <c r="C54" s="7" t="s">
        <v>69</v>
      </c>
      <c r="D54" s="8"/>
    </row>
    <row r="55" spans="1:4" ht="15">
      <c r="A55" s="36">
        <v>51</v>
      </c>
      <c r="B55" s="7" t="s">
        <v>14</v>
      </c>
      <c r="C55" s="7" t="s">
        <v>50</v>
      </c>
      <c r="D55" s="8"/>
    </row>
    <row r="56" spans="1:4" ht="15">
      <c r="A56" s="36">
        <v>52</v>
      </c>
      <c r="B56" s="7" t="s">
        <v>15</v>
      </c>
      <c r="C56" s="7" t="s">
        <v>9</v>
      </c>
      <c r="D56" s="7" t="s">
        <v>9</v>
      </c>
    </row>
    <row r="57" spans="1:4" ht="15">
      <c r="A57" s="36">
        <v>53</v>
      </c>
      <c r="B57" s="7" t="s">
        <v>16</v>
      </c>
      <c r="C57" s="7" t="s">
        <v>44</v>
      </c>
      <c r="D57" s="8"/>
    </row>
    <row r="58" spans="1:4" ht="15">
      <c r="A58" s="36">
        <v>54</v>
      </c>
      <c r="B58" s="7" t="s">
        <v>64</v>
      </c>
      <c r="C58" s="7" t="s">
        <v>17</v>
      </c>
      <c r="D58" s="8"/>
    </row>
    <row r="59" spans="1:4" ht="15">
      <c r="A59" s="36">
        <v>55</v>
      </c>
      <c r="B59" s="49" t="s">
        <v>18</v>
      </c>
      <c r="C59" s="7" t="s">
        <v>65</v>
      </c>
      <c r="D59" s="8"/>
    </row>
    <row r="60" spans="1:4" ht="15">
      <c r="A60" s="36">
        <v>56</v>
      </c>
      <c r="B60" s="7" t="s">
        <v>19</v>
      </c>
      <c r="C60" s="7" t="s">
        <v>20</v>
      </c>
      <c r="D60" s="8"/>
    </row>
    <row r="61" spans="1:4" ht="30">
      <c r="A61" s="36">
        <v>57</v>
      </c>
      <c r="B61" s="49" t="s">
        <v>56</v>
      </c>
      <c r="C61" s="7" t="s">
        <v>9</v>
      </c>
      <c r="D61" s="7" t="s">
        <v>9</v>
      </c>
    </row>
    <row r="62" spans="1:4" ht="15">
      <c r="A62" s="36">
        <v>58</v>
      </c>
      <c r="B62" s="7" t="s">
        <v>21</v>
      </c>
      <c r="C62" s="7" t="s">
        <v>22</v>
      </c>
      <c r="D62" s="8"/>
    </row>
    <row r="63" spans="1:4" ht="15">
      <c r="A63" s="36">
        <v>59</v>
      </c>
      <c r="B63" s="7" t="s">
        <v>23</v>
      </c>
      <c r="C63" s="7" t="s">
        <v>57</v>
      </c>
      <c r="D63" s="8"/>
    </row>
    <row r="64" spans="1:4" ht="15">
      <c r="A64" s="36">
        <v>60</v>
      </c>
      <c r="B64" s="7" t="s">
        <v>25</v>
      </c>
      <c r="C64" s="7" t="s">
        <v>26</v>
      </c>
      <c r="D64" s="8"/>
    </row>
    <row r="65" spans="1:4" ht="30">
      <c r="A65" s="36">
        <v>61</v>
      </c>
      <c r="B65" s="7" t="s">
        <v>27</v>
      </c>
      <c r="C65" s="7" t="s">
        <v>9</v>
      </c>
      <c r="D65" s="8"/>
    </row>
    <row r="66" spans="1:4" ht="15">
      <c r="A66" s="36">
        <v>62</v>
      </c>
      <c r="B66" s="9" t="s">
        <v>43</v>
      </c>
      <c r="C66" s="9" t="s">
        <v>66</v>
      </c>
      <c r="D66" s="8"/>
    </row>
    <row r="67" spans="1:4" ht="15">
      <c r="A67" s="36">
        <v>63</v>
      </c>
      <c r="B67" s="7" t="s">
        <v>28</v>
      </c>
      <c r="C67" s="7" t="s">
        <v>67</v>
      </c>
      <c r="D67" s="7" t="s">
        <v>9</v>
      </c>
    </row>
    <row r="68" spans="1:4" ht="15.75" thickBot="1">
      <c r="A68" s="36">
        <v>64</v>
      </c>
      <c r="B68" s="7" t="s">
        <v>29</v>
      </c>
      <c r="C68" s="7" t="s">
        <v>30</v>
      </c>
      <c r="D68" s="8"/>
    </row>
    <row r="69" spans="1:4" ht="34.5">
      <c r="A69" s="36">
        <v>65</v>
      </c>
      <c r="B69" s="3" t="s">
        <v>31</v>
      </c>
      <c r="C69" s="4" t="s">
        <v>42</v>
      </c>
      <c r="D69" s="5" t="s">
        <v>40</v>
      </c>
    </row>
    <row r="70" spans="1:4" ht="15.75" thickBot="1">
      <c r="A70" s="36">
        <v>66</v>
      </c>
      <c r="B70" s="14">
        <v>20</v>
      </c>
      <c r="C70" s="15"/>
      <c r="D70" s="16">
        <f>B70*C70</f>
        <v>0</v>
      </c>
    </row>
    <row r="71" spans="1:4" ht="15.75" thickBot="1">
      <c r="A71" s="36">
        <v>67</v>
      </c>
      <c r="B71" s="11"/>
      <c r="C71" s="12"/>
      <c r="D71" s="13"/>
    </row>
    <row r="72" spans="1:4" ht="27" thickBot="1">
      <c r="A72" s="36">
        <v>68</v>
      </c>
      <c r="B72" s="31" t="s">
        <v>32</v>
      </c>
      <c r="C72" s="32"/>
      <c r="D72" s="33"/>
    </row>
    <row r="73" spans="1:4" ht="34.5">
      <c r="A73" s="36">
        <v>69</v>
      </c>
      <c r="B73" s="28" t="s">
        <v>33</v>
      </c>
      <c r="C73" s="29" t="s">
        <v>39</v>
      </c>
      <c r="D73" s="30" t="s">
        <v>40</v>
      </c>
    </row>
    <row r="74" spans="1:4" ht="15.75" thickBot="1">
      <c r="A74" s="36">
        <v>70</v>
      </c>
      <c r="B74" s="20">
        <v>480000</v>
      </c>
      <c r="C74" s="15"/>
      <c r="D74" s="16">
        <f>B74*C74</f>
        <v>0</v>
      </c>
    </row>
    <row r="75" spans="1:4" ht="15.75" thickBot="1">
      <c r="A75" s="36">
        <v>71</v>
      </c>
      <c r="B75" s="19"/>
      <c r="C75" s="12"/>
      <c r="D75" s="18"/>
    </row>
    <row r="76" spans="1:4" ht="27" thickBot="1">
      <c r="A76" s="36">
        <v>72</v>
      </c>
      <c r="B76" s="31" t="s">
        <v>34</v>
      </c>
      <c r="C76" s="32"/>
      <c r="D76" s="33"/>
    </row>
    <row r="77" spans="1:4" ht="34.5">
      <c r="A77" s="36">
        <v>73</v>
      </c>
      <c r="B77" s="28" t="s">
        <v>33</v>
      </c>
      <c r="C77" s="29" t="s">
        <v>39</v>
      </c>
      <c r="D77" s="30" t="s">
        <v>40</v>
      </c>
    </row>
    <row r="78" spans="1:4" ht="15.75" thickBot="1">
      <c r="A78" s="36">
        <v>74</v>
      </c>
      <c r="B78" s="20">
        <v>216000</v>
      </c>
      <c r="C78" s="15"/>
      <c r="D78" s="16">
        <f>B78*C78</f>
        <v>0</v>
      </c>
    </row>
    <row r="79" spans="1:4" ht="15.75" thickBot="1">
      <c r="A79" s="36">
        <v>75</v>
      </c>
      <c r="B79" s="19"/>
      <c r="C79" s="12"/>
      <c r="D79" s="18"/>
    </row>
    <row r="80" spans="1:4" ht="29.25" thickBot="1">
      <c r="A80" s="36">
        <v>76</v>
      </c>
      <c r="B80" s="45" t="s">
        <v>71</v>
      </c>
      <c r="C80" s="46"/>
      <c r="D80" s="47">
        <f>D70+D74+D78</f>
        <v>0</v>
      </c>
    </row>
    <row r="81" ht="15">
      <c r="A81" s="36">
        <v>77</v>
      </c>
    </row>
    <row r="82" ht="15">
      <c r="A82" s="36">
        <v>78</v>
      </c>
    </row>
    <row r="83" ht="15">
      <c r="A83" s="36">
        <v>79</v>
      </c>
    </row>
    <row r="84" ht="15.75" thickBot="1">
      <c r="A84" s="36">
        <v>80</v>
      </c>
    </row>
    <row r="85" spans="1:4" ht="29.25" thickBot="1">
      <c r="A85" s="36">
        <v>81</v>
      </c>
      <c r="B85" s="53" t="s">
        <v>70</v>
      </c>
      <c r="C85" s="54"/>
      <c r="D85" s="55">
        <f>D34+D70</f>
        <v>0</v>
      </c>
    </row>
    <row r="86" spans="1:4" ht="29.25" thickBot="1">
      <c r="A86" s="36">
        <v>82</v>
      </c>
      <c r="B86" s="42" t="s">
        <v>41</v>
      </c>
      <c r="C86" s="43"/>
      <c r="D86" s="44">
        <f>D43+D80</f>
        <v>0</v>
      </c>
    </row>
  </sheetData>
  <mergeCells count="2">
    <mergeCell ref="B1:D3"/>
    <mergeCell ref="C10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  <headerFooter>
    <oddHeader>&amp;L&amp;"-,Tučné"Příloha č. 4 Výzvy k podání nabídek</oddHeader>
  </headerFooter>
  <rowBreaks count="1" manualBreakCount="1">
    <brk id="35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64B7704F62EE459B9B3EF54F0BA1EE" ma:contentTypeVersion="11" ma:contentTypeDescription="Vytvoří nový dokument" ma:contentTypeScope="" ma:versionID="91bd2886c7ef2be5d561debfb69189b3">
  <xsd:schema xmlns:xsd="http://www.w3.org/2001/XMLSchema" xmlns:xs="http://www.w3.org/2001/XMLSchema" xmlns:p="http://schemas.microsoft.com/office/2006/metadata/properties" xmlns:ns3="c688bae2-007a-4664-8bba-6c526ad57216" xmlns:ns4="4cb59450-b127-4655-83cf-8f61a5c4de4a" targetNamespace="http://schemas.microsoft.com/office/2006/metadata/properties" ma:root="true" ma:fieldsID="e4b3b5be29f156984ff692e273e2eb53" ns3:_="" ns4:_="">
    <xsd:import namespace="c688bae2-007a-4664-8bba-6c526ad57216"/>
    <xsd:import namespace="4cb59450-b127-4655-83cf-8f61a5c4de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8bae2-007a-4664-8bba-6c526ad572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59450-b127-4655-83cf-8f61a5c4de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74FFCE-ECFF-4A5B-A832-505AEB608351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4cb59450-b127-4655-83cf-8f61a5c4de4a"/>
    <ds:schemaRef ds:uri="http://purl.org/dc/dcmitype/"/>
    <ds:schemaRef ds:uri="http://schemas.openxmlformats.org/package/2006/metadata/core-properties"/>
    <ds:schemaRef ds:uri="c688bae2-007a-4664-8bba-6c526ad5721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4FF06E2-5053-4BB4-B451-377862385F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C8B09B-5841-40A6-9D4E-D43A59C197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88bae2-007a-4664-8bba-6c526ad57216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2021-10-01T06:27:19Z</dcterms:created>
  <dcterms:modified xsi:type="dcterms:W3CDTF">2023-09-22T07:46:42Z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2021-10-01T06:27:42Z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70003a4d-d186-4eb1-900c-14b515892109</vt:lpwstr>
  </property>
  <property fmtid="{D5CDD505-2E9C-101B-9397-08002B2CF9AE}" pid="8" name="MSIP_Label_690ebb53-23a2-471a-9c6e-17bd0d11311e_ContentBits">
    <vt:lpwstr>0</vt:lpwstr>
  </property>
  <property fmtid="{D5CDD505-2E9C-101B-9397-08002B2CF9AE}" pid="9" name="ContentTypeId">
    <vt:lpwstr>0x0101005064B7704F62EE459B9B3EF54F0BA1EE</vt:lpwstr>
  </property>
</Properties>
</file>