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reklamní předměty/DNS 2/005 mix/"/>
    </mc:Choice>
  </mc:AlternateContent>
  <xr:revisionPtr revIDLastSave="219" documentId="8_{6BBA036E-0835-4C2C-AB2A-3D0FFE4D6668}" xr6:coauthVersionLast="47" xr6:coauthVersionMax="47" xr10:uidLastSave="{46C46D64-5099-4BAF-A6D4-F7F431A086B9}"/>
  <bookViews>
    <workbookView xWindow="28680" yWindow="-120" windowWidth="29040" windowHeight="16440" xr2:uid="{00000000-000D-0000-FFFF-FFFF00000000}"/>
  </bookViews>
  <sheets>
    <sheet name="Lis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3" l="1"/>
  <c r="F28" i="3"/>
  <c r="G28" i="3" s="1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9" i="3"/>
  <c r="G29" i="3" s="1"/>
  <c r="F30" i="3"/>
  <c r="G30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8" i="3"/>
  <c r="E29" i="3"/>
  <c r="E30" i="3"/>
  <c r="E7" i="3"/>
  <c r="E6" i="3"/>
  <c r="F5" i="3"/>
  <c r="G5" i="3" s="1"/>
  <c r="E5" i="3"/>
  <c r="F4" i="3"/>
  <c r="G4" i="3" s="1"/>
  <c r="E4" i="3"/>
  <c r="F3" i="3"/>
  <c r="G3" i="3" s="1"/>
  <c r="E3" i="3"/>
  <c r="G31" i="3" l="1"/>
  <c r="F31" i="3"/>
</calcChain>
</file>

<file path=xl/sharedStrings.xml><?xml version="1.0" encoding="utf-8"?>
<sst xmlns="http://schemas.openxmlformats.org/spreadsheetml/2006/main" count="35" uniqueCount="35">
  <si>
    <t>Dřevěná tužka se zvířátkem</t>
  </si>
  <si>
    <t>CELKEM</t>
  </si>
  <si>
    <t>cena/ks 
vč. DPH</t>
  </si>
  <si>
    <t>cena/ks 
bez DPH</t>
  </si>
  <si>
    <t>označení reklamního předmětu</t>
  </si>
  <si>
    <t xml:space="preserve">cena celkem 
bez DPH </t>
  </si>
  <si>
    <t>Dřevěné švihadlo</t>
  </si>
  <si>
    <t>Sportovní ručník</t>
  </si>
  <si>
    <t>cena celkem 
vč. DPH</t>
  </si>
  <si>
    <t>počet kusů</t>
  </si>
  <si>
    <t xml:space="preserve">Barevné křídy </t>
  </si>
  <si>
    <t>Papírová taška střední</t>
  </si>
  <si>
    <t>Deštník skládací</t>
  </si>
  <si>
    <t>Click-clack mentolky</t>
  </si>
  <si>
    <t>Multifunkční nákrčník</t>
  </si>
  <si>
    <t>Skleněná láhev na pití</t>
  </si>
  <si>
    <t>Bavlněný stahovací vak</t>
  </si>
  <si>
    <t>Dřevěná tužka</t>
  </si>
  <si>
    <t>Kuličkové pero recyklované</t>
  </si>
  <si>
    <t>Šňůrka na krk</t>
  </si>
  <si>
    <t>USB flash disk</t>
  </si>
  <si>
    <t>Pastelky s omalovánkami</t>
  </si>
  <si>
    <t>Chladicí taška</t>
  </si>
  <si>
    <t>Termohrnek</t>
  </si>
  <si>
    <t>Balzám na rty</t>
  </si>
  <si>
    <t>Chladicí /hřejivý polštářek</t>
  </si>
  <si>
    <t>Kosmetické zrcátko</t>
  </si>
  <si>
    <t>Dřevěná stolní hra - věž z kostek</t>
  </si>
  <si>
    <t>Dřevěný hlavolam</t>
  </si>
  <si>
    <t xml:space="preserve">Power banka </t>
  </si>
  <si>
    <t>USB nabíjecí kabel 4v1</t>
  </si>
  <si>
    <t>Reproduktor</t>
  </si>
  <si>
    <t>Kapesní šroubovák</t>
  </si>
  <si>
    <t>Papírová taška velká</t>
  </si>
  <si>
    <t>Papírová taška malá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</si>
</sst>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/>
    <xf numFmtId="4" fontId="2" fillId="0" borderId="1" xfId="0" applyNumberFormat="1" applyFont="1" applyFill="1" applyBorder="1"/>
    <xf numFmtId="0" fontId="0" fillId="0" borderId="9" xfId="0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6" xfId="0" applyFont="1" applyFill="1" applyBorder="1" applyAlignment="1">
      <alignment horizontal="left"/>
    </xf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Font="1" applyFill="1" applyBorder="1" applyAlignment="1">
      <alignment horizontal="left"/>
    </xf>
    <xf numFmtId="0" fontId="2" fillId="0" borderId="6" xfId="0" applyFont="1" applyFill="1" applyBorder="1"/>
    <xf numFmtId="4" fontId="2" fillId="0" borderId="6" xfId="0" applyNumberFormat="1" applyFont="1" applyFill="1" applyBorder="1"/>
    <xf numFmtId="0" fontId="2" fillId="0" borderId="1" xfId="0" applyFont="1" applyFill="1" applyBorder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0" borderId="6" xfId="0" applyNumberFormat="1" applyFill="1" applyBorder="1"/>
    <xf numFmtId="0" fontId="0" fillId="0" borderId="10" xfId="0" applyFill="1" applyBorder="1"/>
    <xf numFmtId="4" fontId="0" fillId="0" borderId="0" xfId="0" applyNumberFormat="1"/>
    <xf numFmtId="4" fontId="0" fillId="0" borderId="0" xfId="0" applyNumberFormat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20DF-EB91-44A2-BF46-9CEB1B8811C3}">
  <dimension ref="A1:H31"/>
  <sheetViews>
    <sheetView tabSelected="1" workbookViewId="0">
      <selection activeCell="I32" sqref="I32"/>
    </sheetView>
  </sheetViews>
  <sheetFormatPr defaultRowHeight="15" x14ac:dyDescent="0.25"/>
  <cols>
    <col min="1" max="1" width="4.5703125" customWidth="1"/>
    <col min="2" max="2" width="35.28515625" customWidth="1"/>
    <col min="3" max="3" width="8.85546875" customWidth="1"/>
    <col min="4" max="5" width="10.7109375" customWidth="1"/>
    <col min="6" max="7" width="11.85546875" customWidth="1"/>
    <col min="8" max="8" width="10" bestFit="1" customWidth="1"/>
  </cols>
  <sheetData>
    <row r="1" spans="1:8" ht="15.75" thickBot="1" x14ac:dyDescent="0.3"/>
    <row r="2" spans="1:8" ht="35.25" customHeight="1" thickBot="1" x14ac:dyDescent="0.3">
      <c r="A2" s="26" t="s">
        <v>4</v>
      </c>
      <c r="B2" s="27"/>
      <c r="C2" s="5" t="s">
        <v>9</v>
      </c>
      <c r="D2" s="2" t="s">
        <v>3</v>
      </c>
      <c r="E2" s="3" t="s">
        <v>2</v>
      </c>
      <c r="F2" s="2" t="s">
        <v>5</v>
      </c>
      <c r="G2" s="4" t="s">
        <v>8</v>
      </c>
      <c r="H2" s="1"/>
    </row>
    <row r="3" spans="1:8" x14ac:dyDescent="0.25">
      <c r="A3" s="6">
        <v>1</v>
      </c>
      <c r="B3" s="7" t="s">
        <v>12</v>
      </c>
      <c r="C3" s="8">
        <v>200</v>
      </c>
      <c r="D3" s="9"/>
      <c r="E3" s="22">
        <f t="shared" ref="E3" si="0">D3*1.21</f>
        <v>0</v>
      </c>
      <c r="F3" s="22">
        <f t="shared" ref="F3" si="1">D3*C3</f>
        <v>0</v>
      </c>
      <c r="G3" s="22">
        <f t="shared" ref="G3" si="2">F3*1.21</f>
        <v>0</v>
      </c>
      <c r="H3" s="24"/>
    </row>
    <row r="4" spans="1:8" x14ac:dyDescent="0.25">
      <c r="A4" s="6">
        <v>2</v>
      </c>
      <c r="B4" s="16" t="s">
        <v>13</v>
      </c>
      <c r="C4" s="14">
        <v>700</v>
      </c>
      <c r="D4" s="15"/>
      <c r="E4" s="22">
        <f>D4*1.21</f>
        <v>0</v>
      </c>
      <c r="F4" s="22">
        <f>D4*C4</f>
        <v>0</v>
      </c>
      <c r="G4" s="22">
        <f>F4*1.21</f>
        <v>0</v>
      </c>
      <c r="H4" s="24"/>
    </row>
    <row r="5" spans="1:8" x14ac:dyDescent="0.25">
      <c r="A5" s="6">
        <v>3</v>
      </c>
      <c r="B5" s="16" t="s">
        <v>14</v>
      </c>
      <c r="C5" s="14">
        <v>400</v>
      </c>
      <c r="D5" s="15"/>
      <c r="E5" s="22">
        <f>D5*1.21</f>
        <v>0</v>
      </c>
      <c r="F5" s="22">
        <f>D5*C5</f>
        <v>0</v>
      </c>
      <c r="G5" s="22">
        <f t="shared" ref="G5:G30" si="3">F5*1.21</f>
        <v>0</v>
      </c>
      <c r="H5" s="24"/>
    </row>
    <row r="6" spans="1:8" x14ac:dyDescent="0.25">
      <c r="A6" s="6">
        <v>4</v>
      </c>
      <c r="B6" s="16" t="s">
        <v>15</v>
      </c>
      <c r="C6" s="14">
        <v>200</v>
      </c>
      <c r="D6" s="15"/>
      <c r="E6" s="22">
        <f>D6*1.21</f>
        <v>0</v>
      </c>
      <c r="F6" s="22">
        <f t="shared" ref="F6:F30" si="4">D6*C6</f>
        <v>0</v>
      </c>
      <c r="G6" s="22">
        <f t="shared" si="3"/>
        <v>0</v>
      </c>
      <c r="H6" s="24"/>
    </row>
    <row r="7" spans="1:8" x14ac:dyDescent="0.25">
      <c r="A7" s="6">
        <v>5</v>
      </c>
      <c r="B7" s="16" t="s">
        <v>7</v>
      </c>
      <c r="C7" s="14">
        <v>200</v>
      </c>
      <c r="D7" s="15"/>
      <c r="E7" s="22">
        <f>D7*1.21</f>
        <v>0</v>
      </c>
      <c r="F7" s="22">
        <f t="shared" si="4"/>
        <v>0</v>
      </c>
      <c r="G7" s="22">
        <f t="shared" si="3"/>
        <v>0</v>
      </c>
      <c r="H7" s="24"/>
    </row>
    <row r="8" spans="1:8" x14ac:dyDescent="0.25">
      <c r="A8" s="6">
        <v>6</v>
      </c>
      <c r="B8" s="19" t="s">
        <v>19</v>
      </c>
      <c r="C8" s="8">
        <v>6000</v>
      </c>
      <c r="D8" s="9"/>
      <c r="E8" s="22">
        <f>D8*1.21</f>
        <v>0</v>
      </c>
      <c r="F8" s="22">
        <f t="shared" si="4"/>
        <v>0</v>
      </c>
      <c r="G8" s="22">
        <f t="shared" si="3"/>
        <v>0</v>
      </c>
      <c r="H8" s="24"/>
    </row>
    <row r="9" spans="1:8" x14ac:dyDescent="0.25">
      <c r="A9" s="6">
        <v>7</v>
      </c>
      <c r="B9" s="19" t="s">
        <v>18</v>
      </c>
      <c r="C9" s="17">
        <v>2500</v>
      </c>
      <c r="D9" s="9"/>
      <c r="E9" s="22">
        <f t="shared" ref="E9:E28" si="5">D9*1.21</f>
        <v>0</v>
      </c>
      <c r="F9" s="22">
        <f t="shared" si="4"/>
        <v>0</v>
      </c>
      <c r="G9" s="22">
        <f t="shared" si="3"/>
        <v>0</v>
      </c>
      <c r="H9" s="24"/>
    </row>
    <row r="10" spans="1:8" x14ac:dyDescent="0.25">
      <c r="A10" s="10">
        <v>8</v>
      </c>
      <c r="B10" s="19" t="s">
        <v>17</v>
      </c>
      <c r="C10" s="12">
        <v>5000</v>
      </c>
      <c r="D10" s="9"/>
      <c r="E10" s="22">
        <f t="shared" si="5"/>
        <v>0</v>
      </c>
      <c r="F10" s="22">
        <f t="shared" si="4"/>
        <v>0</v>
      </c>
      <c r="G10" s="22">
        <f t="shared" si="3"/>
        <v>0</v>
      </c>
      <c r="H10" s="24"/>
    </row>
    <row r="11" spans="1:8" x14ac:dyDescent="0.25">
      <c r="A11" s="6">
        <v>9</v>
      </c>
      <c r="B11" s="16" t="s">
        <v>10</v>
      </c>
      <c r="C11" s="14">
        <v>200</v>
      </c>
      <c r="D11" s="15"/>
      <c r="E11" s="22">
        <f t="shared" si="5"/>
        <v>0</v>
      </c>
      <c r="F11" s="22">
        <f t="shared" si="4"/>
        <v>0</v>
      </c>
      <c r="G11" s="22">
        <f t="shared" si="3"/>
        <v>0</v>
      </c>
      <c r="H11" s="24"/>
    </row>
    <row r="12" spans="1:8" x14ac:dyDescent="0.25">
      <c r="A12" s="6">
        <v>10</v>
      </c>
      <c r="B12" s="16" t="s">
        <v>21</v>
      </c>
      <c r="C12" s="14">
        <v>200</v>
      </c>
      <c r="D12" s="15"/>
      <c r="E12" s="22">
        <f t="shared" si="5"/>
        <v>0</v>
      </c>
      <c r="F12" s="22">
        <f t="shared" si="4"/>
        <v>0</v>
      </c>
      <c r="G12" s="22">
        <f t="shared" si="3"/>
        <v>0</v>
      </c>
      <c r="H12" s="24"/>
    </row>
    <row r="13" spans="1:8" x14ac:dyDescent="0.25">
      <c r="A13" s="10">
        <v>11</v>
      </c>
      <c r="B13" s="16" t="s">
        <v>22</v>
      </c>
      <c r="C13" s="23">
        <v>200</v>
      </c>
      <c r="D13" s="15"/>
      <c r="E13" s="22">
        <f t="shared" si="5"/>
        <v>0</v>
      </c>
      <c r="F13" s="22">
        <f t="shared" si="4"/>
        <v>0</v>
      </c>
      <c r="G13" s="22">
        <f t="shared" si="3"/>
        <v>0</v>
      </c>
      <c r="H13" s="24"/>
    </row>
    <row r="14" spans="1:8" x14ac:dyDescent="0.25">
      <c r="A14" s="10">
        <v>12</v>
      </c>
      <c r="B14" s="16" t="s">
        <v>16</v>
      </c>
      <c r="C14" s="23">
        <v>300</v>
      </c>
      <c r="D14" s="15"/>
      <c r="E14" s="22">
        <f t="shared" si="5"/>
        <v>0</v>
      </c>
      <c r="F14" s="22">
        <f t="shared" si="4"/>
        <v>0</v>
      </c>
      <c r="G14" s="22">
        <f t="shared" si="3"/>
        <v>0</v>
      </c>
      <c r="H14" s="24"/>
    </row>
    <row r="15" spans="1:8" x14ac:dyDescent="0.25">
      <c r="A15" s="10">
        <v>13</v>
      </c>
      <c r="B15" s="19" t="s">
        <v>23</v>
      </c>
      <c r="C15" s="12">
        <v>200</v>
      </c>
      <c r="D15" s="9"/>
      <c r="E15" s="22">
        <f t="shared" si="5"/>
        <v>0</v>
      </c>
      <c r="F15" s="22">
        <f t="shared" si="4"/>
        <v>0</v>
      </c>
      <c r="G15" s="22">
        <f t="shared" si="3"/>
        <v>0</v>
      </c>
      <c r="H15" s="24"/>
    </row>
    <row r="16" spans="1:8" x14ac:dyDescent="0.25">
      <c r="A16" s="10">
        <v>14</v>
      </c>
      <c r="B16" s="19" t="s">
        <v>24</v>
      </c>
      <c r="C16" s="12">
        <v>200</v>
      </c>
      <c r="D16" s="9"/>
      <c r="E16" s="22">
        <f t="shared" si="5"/>
        <v>0</v>
      </c>
      <c r="F16" s="22">
        <f t="shared" si="4"/>
        <v>0</v>
      </c>
      <c r="G16" s="22">
        <f t="shared" si="3"/>
        <v>0</v>
      </c>
      <c r="H16" s="24"/>
    </row>
    <row r="17" spans="1:8" x14ac:dyDescent="0.25">
      <c r="A17" s="10">
        <v>15</v>
      </c>
      <c r="B17" s="19" t="s">
        <v>25</v>
      </c>
      <c r="C17" s="12">
        <v>300</v>
      </c>
      <c r="D17" s="9"/>
      <c r="E17" s="22">
        <f t="shared" si="5"/>
        <v>0</v>
      </c>
      <c r="F17" s="22">
        <f t="shared" si="4"/>
        <v>0</v>
      </c>
      <c r="G17" s="22">
        <f t="shared" si="3"/>
        <v>0</v>
      </c>
      <c r="H17" s="24"/>
    </row>
    <row r="18" spans="1:8" x14ac:dyDescent="0.25">
      <c r="A18" s="10">
        <v>16</v>
      </c>
      <c r="B18" s="19" t="s">
        <v>26</v>
      </c>
      <c r="C18" s="12">
        <v>300</v>
      </c>
      <c r="D18" s="9"/>
      <c r="E18" s="22">
        <f t="shared" si="5"/>
        <v>0</v>
      </c>
      <c r="F18" s="22">
        <f t="shared" si="4"/>
        <v>0</v>
      </c>
      <c r="G18" s="22">
        <f t="shared" si="3"/>
        <v>0</v>
      </c>
      <c r="H18" s="24"/>
    </row>
    <row r="19" spans="1:8" x14ac:dyDescent="0.25">
      <c r="A19" s="10">
        <v>17</v>
      </c>
      <c r="B19" s="16" t="s">
        <v>0</v>
      </c>
      <c r="C19" s="14">
        <v>2000</v>
      </c>
      <c r="D19" s="15"/>
      <c r="E19" s="22">
        <f t="shared" si="5"/>
        <v>0</v>
      </c>
      <c r="F19" s="22">
        <f t="shared" si="4"/>
        <v>0</v>
      </c>
      <c r="G19" s="22">
        <f t="shared" si="3"/>
        <v>0</v>
      </c>
      <c r="H19" s="24"/>
    </row>
    <row r="20" spans="1:8" x14ac:dyDescent="0.25">
      <c r="A20" s="6">
        <v>18</v>
      </c>
      <c r="B20" s="16" t="s">
        <v>6</v>
      </c>
      <c r="C20" s="14">
        <v>200</v>
      </c>
      <c r="D20" s="15"/>
      <c r="E20" s="22">
        <f t="shared" si="5"/>
        <v>0</v>
      </c>
      <c r="F20" s="22">
        <f t="shared" si="4"/>
        <v>0</v>
      </c>
      <c r="G20" s="22">
        <f t="shared" si="3"/>
        <v>0</v>
      </c>
      <c r="H20" s="24"/>
    </row>
    <row r="21" spans="1:8" x14ac:dyDescent="0.25">
      <c r="A21" s="10">
        <v>19</v>
      </c>
      <c r="B21" s="19" t="s">
        <v>27</v>
      </c>
      <c r="C21" s="12">
        <v>200</v>
      </c>
      <c r="D21" s="9"/>
      <c r="E21" s="22">
        <f t="shared" si="5"/>
        <v>0</v>
      </c>
      <c r="F21" s="22">
        <f t="shared" si="4"/>
        <v>0</v>
      </c>
      <c r="G21" s="22">
        <f t="shared" si="3"/>
        <v>0</v>
      </c>
      <c r="H21" s="24"/>
    </row>
    <row r="22" spans="1:8" x14ac:dyDescent="0.25">
      <c r="A22" s="10">
        <v>20</v>
      </c>
      <c r="B22" s="19" t="s">
        <v>28</v>
      </c>
      <c r="C22" s="12">
        <v>200</v>
      </c>
      <c r="D22" s="9"/>
      <c r="E22" s="22">
        <f t="shared" si="5"/>
        <v>0</v>
      </c>
      <c r="F22" s="22">
        <f t="shared" si="4"/>
        <v>0</v>
      </c>
      <c r="G22" s="22">
        <f t="shared" si="3"/>
        <v>0</v>
      </c>
      <c r="H22" s="24"/>
    </row>
    <row r="23" spans="1:8" x14ac:dyDescent="0.25">
      <c r="A23" s="10">
        <v>21</v>
      </c>
      <c r="B23" s="13" t="s">
        <v>29</v>
      </c>
      <c r="C23" s="12">
        <v>200</v>
      </c>
      <c r="D23" s="9"/>
      <c r="E23" s="22">
        <f t="shared" si="5"/>
        <v>0</v>
      </c>
      <c r="F23" s="22">
        <f t="shared" si="4"/>
        <v>0</v>
      </c>
      <c r="G23" s="22">
        <f t="shared" si="3"/>
        <v>0</v>
      </c>
      <c r="H23" s="24"/>
    </row>
    <row r="24" spans="1:8" x14ac:dyDescent="0.25">
      <c r="A24" s="10">
        <v>22</v>
      </c>
      <c r="B24" s="19" t="s">
        <v>30</v>
      </c>
      <c r="C24" s="12">
        <v>300</v>
      </c>
      <c r="D24" s="9"/>
      <c r="E24" s="22">
        <f t="shared" si="5"/>
        <v>0</v>
      </c>
      <c r="F24" s="22">
        <f t="shared" si="4"/>
        <v>0</v>
      </c>
      <c r="G24" s="22">
        <f t="shared" si="3"/>
        <v>0</v>
      </c>
      <c r="H24" s="24"/>
    </row>
    <row r="25" spans="1:8" x14ac:dyDescent="0.25">
      <c r="A25" s="10">
        <v>23</v>
      </c>
      <c r="B25" s="19" t="s">
        <v>31</v>
      </c>
      <c r="C25" s="12">
        <v>200</v>
      </c>
      <c r="D25" s="9"/>
      <c r="E25" s="22">
        <f t="shared" si="5"/>
        <v>0</v>
      </c>
      <c r="F25" s="22">
        <f t="shared" si="4"/>
        <v>0</v>
      </c>
      <c r="G25" s="22">
        <f t="shared" si="3"/>
        <v>0</v>
      </c>
      <c r="H25" s="24"/>
    </row>
    <row r="26" spans="1:8" x14ac:dyDescent="0.25">
      <c r="A26" s="10">
        <v>24</v>
      </c>
      <c r="B26" s="11" t="s">
        <v>20</v>
      </c>
      <c r="C26" s="12">
        <v>200</v>
      </c>
      <c r="D26" s="9"/>
      <c r="E26" s="22">
        <f t="shared" si="5"/>
        <v>0</v>
      </c>
      <c r="F26" s="22">
        <f t="shared" si="4"/>
        <v>0</v>
      </c>
      <c r="G26" s="22">
        <f t="shared" si="3"/>
        <v>0</v>
      </c>
      <c r="H26" s="24"/>
    </row>
    <row r="27" spans="1:8" x14ac:dyDescent="0.25">
      <c r="A27" s="10">
        <v>25</v>
      </c>
      <c r="B27" s="11" t="s">
        <v>32</v>
      </c>
      <c r="C27" s="12">
        <v>200</v>
      </c>
      <c r="D27" s="9"/>
      <c r="E27" s="22">
        <f t="shared" si="5"/>
        <v>0</v>
      </c>
      <c r="F27" s="22">
        <f t="shared" si="4"/>
        <v>0</v>
      </c>
      <c r="G27" s="22">
        <f t="shared" si="3"/>
        <v>0</v>
      </c>
      <c r="H27" s="24"/>
    </row>
    <row r="28" spans="1:8" x14ac:dyDescent="0.25">
      <c r="A28" s="10">
        <v>26</v>
      </c>
      <c r="B28" s="11" t="s">
        <v>34</v>
      </c>
      <c r="C28" s="12">
        <v>500</v>
      </c>
      <c r="D28" s="9"/>
      <c r="E28" s="22">
        <f t="shared" si="5"/>
        <v>0</v>
      </c>
      <c r="F28" s="22">
        <f t="shared" si="4"/>
        <v>0</v>
      </c>
      <c r="G28" s="22">
        <f t="shared" si="3"/>
        <v>0</v>
      </c>
      <c r="H28" s="24"/>
    </row>
    <row r="29" spans="1:8" x14ac:dyDescent="0.25">
      <c r="A29" s="6">
        <v>27</v>
      </c>
      <c r="B29" s="19" t="s">
        <v>11</v>
      </c>
      <c r="C29" s="8">
        <v>5000</v>
      </c>
      <c r="D29" s="9"/>
      <c r="E29" s="22">
        <f t="shared" ref="E29" si="6">D29*1.21</f>
        <v>0</v>
      </c>
      <c r="F29" s="22">
        <f t="shared" si="4"/>
        <v>0</v>
      </c>
      <c r="G29" s="22">
        <f t="shared" si="3"/>
        <v>0</v>
      </c>
      <c r="H29" s="24"/>
    </row>
    <row r="30" spans="1:8" ht="15.75" thickBot="1" x14ac:dyDescent="0.3">
      <c r="A30" s="6">
        <v>28</v>
      </c>
      <c r="B30" s="13" t="s">
        <v>33</v>
      </c>
      <c r="C30" s="17">
        <v>5000</v>
      </c>
      <c r="D30" s="18"/>
      <c r="E30" s="22">
        <f>D30*1.21</f>
        <v>0</v>
      </c>
      <c r="F30" s="22">
        <f t="shared" si="4"/>
        <v>0</v>
      </c>
      <c r="G30" s="22">
        <f t="shared" si="3"/>
        <v>0</v>
      </c>
      <c r="H30" s="24"/>
    </row>
    <row r="31" spans="1:8" ht="23.25" customHeight="1" thickBot="1" x14ac:dyDescent="0.3">
      <c r="A31" s="28" t="s">
        <v>1</v>
      </c>
      <c r="B31" s="29"/>
      <c r="C31" s="29"/>
      <c r="D31" s="29"/>
      <c r="E31" s="29"/>
      <c r="F31" s="20">
        <f>SUM(F3:F30)</f>
        <v>0</v>
      </c>
      <c r="G31" s="21">
        <f>SUM(G3:G30)</f>
        <v>0</v>
      </c>
      <c r="H31" s="25"/>
    </row>
  </sheetData>
  <mergeCells count="2">
    <mergeCell ref="A2:B2"/>
    <mergeCell ref="A31:E3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199B46-041A-4462-A65F-485A73BD8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E9D38B-43C4-435F-B854-0E939D1020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A53228-42DF-478F-A544-949548398ED0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ec30894-6ed9-439d-acf5-08efc27765fd"/>
    <ds:schemaRef ds:uri="0fa8a809-754e-4940-9f79-6ca366ca137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lastPrinted>2019-10-18T07:55:41Z</cp:lastPrinted>
  <dcterms:created xsi:type="dcterms:W3CDTF">2016-05-23T13:02:40Z</dcterms:created>
  <dcterms:modified xsi:type="dcterms:W3CDTF">2023-09-26T12:45:44Z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2019-10-16T08:22:40.7865962Z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