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689" documentId="13_ncr:1_{272CD57E-EDA6-4D2D-A5FD-0B8E23AD1B05}" xr6:coauthVersionLast="47" xr6:coauthVersionMax="47" xr10:uidLastSave="{0F766BAD-F13B-486C-809E-AF3B9932D767}"/>
  <bookViews>
    <workbookView xWindow="3675" yWindow="615" windowWidth="21600" windowHeight="11385" tabRatio="731" activeTab="6" xr2:uid="{00000000-000D-0000-FFFF-FFFF00000000}"/>
  </bookViews>
  <sheets>
    <sheet name="Součet " sheetId="24" r:id="rId1"/>
    <sheet name="026 šatna" sheetId="20" r:id="rId2"/>
    <sheet name="018 šatna" sheetId="12" r:id="rId3"/>
    <sheet name="057 šatna tělocvik" sheetId="23" r:id="rId4"/>
    <sheet name="051 šatna tělocvik" sheetId="25" r:id="rId5"/>
    <sheet name="041 šatna" sheetId="26" r:id="rId6"/>
    <sheet name="040 šatna" sheetId="28" r:id="rId7"/>
    <sheet name="151_šatna_kluci" sheetId="31" r:id="rId8"/>
    <sheet name="155_šatna_dívky" sheetId="32"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32" l="1"/>
  <c r="J4" i="32"/>
  <c r="J3" i="32"/>
  <c r="J5" i="31"/>
  <c r="J4" i="31"/>
  <c r="J3" i="31"/>
  <c r="J8" i="28"/>
  <c r="I4" i="25"/>
  <c r="J5" i="20"/>
  <c r="I4" i="23"/>
  <c r="J7" i="28"/>
  <c r="J6" i="28"/>
  <c r="J5" i="28"/>
  <c r="J4" i="28"/>
  <c r="J3" i="28"/>
  <c r="J7" i="31" l="1"/>
  <c r="F11" i="24" s="1"/>
  <c r="J7" i="32"/>
  <c r="F12" i="24" s="1"/>
  <c r="J10" i="28"/>
  <c r="F10" i="24" s="1"/>
  <c r="J5" i="26"/>
  <c r="J7" i="26"/>
  <c r="J6" i="26"/>
  <c r="J4" i="26"/>
  <c r="J3" i="26"/>
  <c r="I3" i="25"/>
  <c r="J9" i="26" l="1"/>
  <c r="I6" i="25"/>
  <c r="F8" i="24" s="1"/>
  <c r="I3" i="23"/>
  <c r="I6" i="23" s="1"/>
  <c r="F9" i="24" l="1"/>
  <c r="F7" i="24" l="1"/>
  <c r="J6" i="20"/>
  <c r="J4" i="20"/>
  <c r="J3" i="20"/>
  <c r="J9" i="20" l="1"/>
  <c r="F5" i="24" s="1"/>
  <c r="J3" i="12" l="1"/>
  <c r="J5" i="12" l="1"/>
  <c r="F6" i="24" l="1"/>
  <c r="F14" i="24" s="1"/>
</calcChain>
</file>

<file path=xl/sharedStrings.xml><?xml version="1.0" encoding="utf-8"?>
<sst xmlns="http://schemas.openxmlformats.org/spreadsheetml/2006/main" count="192" uniqueCount="52">
  <si>
    <t>SOUČET POLOŽEK</t>
  </si>
  <si>
    <t>CENA CELKEM BEZ DPH</t>
  </si>
  <si>
    <t xml:space="preserve">č. </t>
  </si>
  <si>
    <t>Ozn.</t>
  </si>
  <si>
    <t>Prvek</t>
  </si>
  <si>
    <t>Popis prvku</t>
  </si>
  <si>
    <t xml:space="preserve">Jednotka </t>
  </si>
  <si>
    <t>Množství
ks</t>
  </si>
  <si>
    <t>Cena za kus 
bez DPH</t>
  </si>
  <si>
    <t>Celková cena 
bez DPH</t>
  </si>
  <si>
    <t>CT1</t>
  </si>
  <si>
    <t>Šatní skříň šestidveřová</t>
  </si>
  <si>
    <t>Kovová šatní skříň šestidvéřová na soklu s vnitřní policí v horní části. Rozměr: 1850x900x500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</si>
  <si>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ks</t>
  </si>
  <si>
    <t xml:space="preserve">Uchazeč doloží podrobnou technickou specifikaci výrobku, kterým hodlá zakázku plnit. </t>
  </si>
  <si>
    <t>CT2</t>
  </si>
  <si>
    <t>Šatní skříň čtyřdveřová</t>
  </si>
  <si>
    <t>Kovová šatní skříň šestidvéřová na soklu s vnitřní policí v horní části. Rozměr: 1850x600x500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</si>
  <si>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Elektronický zámek</t>
  </si>
  <si>
    <t>Master karta</t>
  </si>
  <si>
    <t>CL3</t>
  </si>
  <si>
    <t>Lavice šatnová</t>
  </si>
  <si>
    <t>Jeklová masivní šatnová lavice s roštem na boty a sedákem. Rozměr: 420x2000x400 mm. Korpus lavice je vyroben z ocelových profilů 30 x 30 mm, nohy jsou opatřeny plastovými kluzáky. Sedací plocha je vyrobena z 18 mm laminované dřevotřískové LTD desky s 2 mm ABS hranou - výběr alespoň ze 4 možností barevného proovední dle vzorníku dodavatele. Barevné provedení konstrukce dle vzorníku RAL. Cena vč. dopravy a instalace.</t>
  </si>
  <si>
    <t>CL2</t>
  </si>
  <si>
    <t>Jeklová masivní šatnová lavice s roštem na boty a sedákem. Rozměr: 420x1500x400 mm. Korpus lavice je vyroben z ocelových profilů 30 x 30 mm, nohy jsou opatřeny plastovými kluzáky. Sedací plocha je vyrobena z 18 mm laminované dřevotřískové LTD desky s 2 mm ABS hranou - výběr alespoň ze 4 možností barevného proovední dle vzorníku dodavatele. Barevné provedení konstrukce dle vzorníku RAL. Cena vč. dopravy a instalace.</t>
  </si>
  <si>
    <t>Celkem bez DPH</t>
  </si>
  <si>
    <t>CT4</t>
  </si>
  <si>
    <t>Třídveřová šatní skříň na lavici</t>
  </si>
  <si>
    <t>Kovová šatní skříň třídveřová na lavicové podnoži. Rozměr: 2080x900x810 mm. Pevná svařovaná konstrukce z ocelového plechu tl. min. 0,7 mm. Skříň má lavicovou podnož, lavice je vyrobena z ocelových profilů, nohy jsou opatřeny plastovými kluzáky. Sedací plocha je vyrobena 18 mm laminované dřevotřískové LTD desky s 2 mm ABS hranou. Povrch šatníku je upraven nánosem práškových barev s předúpravou Fe fosfátem. Vnitřní uspořádání každé šatní buňky musí obsahovat tyč na ramínka se třemi plastovými háčky, polici v horní části skříně. Dveře jsou zavěšeny na vnějších pantech, na přání zákazníka je možné zavěšení i na vnitřní čepy, úhel otevření 180°.  Skříň je opatřena otvory pro spojení do bloků a dodána včetně spojovacího materiálu. Šatní skříň je vybavena mincovním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v minimálně 4 barevncých variací. Cena včetně dopravy a instalace.</t>
  </si>
  <si>
    <t xml:space="preserve">Kovová šatní skříň </t>
  </si>
  <si>
    <t>Šatní skříň třídveřová</t>
  </si>
  <si>
    <t>Kovová šatní skříň šestidvéřová na soklu s vnitřní policí v horní části. Rozměr: 1850x900x500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VVýběr barevnosti korpusu a dveří ze 7 barev dle vzorníku RAL - dle výběru. Cena včetně dopravy a instalace.</t>
  </si>
  <si>
    <t>CT3</t>
  </si>
  <si>
    <t>Šatní skříň dvoudveřová</t>
  </si>
  <si>
    <t>Kovová šatní skříň dvoudveřová na soklu s vnitřní policí v horní části. Rozměr: 1850x300x500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elektronickým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</si>
  <si>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CL1</t>
  </si>
  <si>
    <t>Jeklová masivní šatnová lavice s roštem na boty a sedákem. Rozměr: 420x1000x400 mm. Korpus lavice je vyroben z ocelových profilů 30 x 30 mm, nohy jsou opatřeny plastovými kluzáky. Sedací plocha je vyrobena z 18 mm laminované dřevotřískové LTD desky s 2 mm ABS hranou - výběr alespoň ze 4 možností barevného proovední dle vzorníku dodavatele. Barevné provedení konstrukce dle vzorníku RAL. Cena vč. dopravy a instalace</t>
  </si>
  <si>
    <t>Elektronický zámek, který se ovládá prostřednictvím ISIC karty. Elektronický zámek s fekvencí 13,56 MHz. Zámek má vysokou flexibilitu ovládání díky třem úrovním autorizace (master, manažer a uživatel) . Funkce zámku: varování o stavu baterie, blokační modus, automatické zamykání, ukazatel uzamknutí (LED), akustická upozornění. V režimu pevně přiřazené skříňky lze přiřadit až 6 uživatelských karet. Životnost baterie 2 000 zamykacích cyklů, baterie jsou součástí dodávky. Cena včetně instalace a zaškolení.</t>
  </si>
  <si>
    <t xml:space="preserve">Generální - hlavní karta, slouží pro programování čipů. Přiřazuje čipy k jednotlivým skříňkákm. Má funkci otevření všech skříňí. </t>
  </si>
  <si>
    <t>Kovová šatní skříň šestidvéřová na soklu s vnitřní policí v horní části. Rozměr: 1850x900x500 mm. Pevná svařovaná konstrukce z ocelového plechu tl. min. 0,7 mm. Skříň má sokl výšky 50 mm. Povrch šatníku je upraven nánosem práškových barev s předúpravou Fe fosfátem. Vnitřní uspořádání každé šatní buňky musí obsahovat tyč na ramínka (přes celou šířku šatní buňky) se třemi plastovými háčky, police v horní části skříně. Dveře jsou standardně vybaveny větracími žaluziemi v horní i spodní části dvířek pro účinné odvětrání. Dveře jsou zavěšeny na vnějších pantech, na přání zákazníka je možné zavěšení i na vnitřní čepy, úhel otevření 180°. Větrací otvory nevystupují z plochy dveří. Šatní skříň má dosedací plochu dveří po celém jejich obvodu. Dveře mají plnoprofilovou konstrukci pro jejich pevnost v krutu a ohybu. Toto technické řešení spolu s celoobvodovou dosedací plochou dveří zvyšuje bezpečnost a snižuje riziko prolomení dveří dovnitř korpusu skříně. Šatníky jsou vybaveny gumovými nárazníky pro snížení hlučnosti při zavírání. Spodní část šatníku je opatřena plastovými kluzáky pro větší stabilitu na podlaze. Šatník tak není v kontaktu s podlahou a jeho spodní část je méně náchylná ke vzniku koroze. Skříň je opatřena otvory pro spojení do bloků a dodána včetně spojovacího materiálu. Šatní skříň je opatřena mincovním zámkem. Dveře šatníku jsou konstrukčně připraveny pro dodatečné doobjednání dalšího příslušenství pro zavěšení do připravených otvorů uvnitř dveří - např. zrcátka, držáku obuvi nebo závěsné přihrádky. Kovové šatníky splňují bezpečnostní předpisy a vyhovují požadavkům hygieny jak z důvodu protipožárních, tak v prostředí se zvýšenou vlhkostí. Výběr barevnosti korpusu a dveří ze 7 barev dle vzorníku RAL - dle výběru. Cena včetně dopravy a instalace.</t>
  </si>
  <si>
    <t>Jeklová masivní šatnová lavice s roštem na boty a sedákem. Rozměr: 420x2000x400 mm. Korpus lavice je vyroben z ocelových profilů 30 x 30 mm, nohy jsou opatřeny plastovými kluzáky. Sedací plocha je vyrobena z šedé 18 mm laminované dřevotřískové LTD desky s 2 mm ABS hranou. Barevné provedení konstrukce: šedá. Cena vč. dopravy a instalace.</t>
  </si>
  <si>
    <t>Jeklová masivní šatnová lavice s roštem na boty a sedákem. Rozměr: 420x1500x400 mm. Korpus lavice je vyroben z ocelových profilů 30 x 30 mm, nohy jsou opatřeny plastovými kluzáky. Sedací plocha je vyrobena z šedé 18 mm laminované dřevotřískové LTD desky s 2 mm ABS hranou. Barevné provedení konstrukce: šedá. Cena vč. dopravy a instalace.</t>
  </si>
  <si>
    <t>026 - šatna</t>
  </si>
  <si>
    <t>018 - šatna</t>
  </si>
  <si>
    <t>057 - šatna</t>
  </si>
  <si>
    <t>051 - šatna</t>
  </si>
  <si>
    <t>041 - šatna</t>
  </si>
  <si>
    <t>040 - šatna</t>
  </si>
  <si>
    <t>151 - šatna</t>
  </si>
  <si>
    <t>155 - šatna</t>
  </si>
  <si>
    <t>Část 4 - šatny</t>
  </si>
  <si>
    <t>Soupis dodávek II - Dodávka vybavení šaten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</si>
</sst>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2" x14ac:knownFonts="1">
    <font>
      <sz val="11"/>
      <color theme="1"/>
      <name val="Calibri"/>
      <family val="2"/>
      <charset val="238"/>
      <scheme val="minor"/>
    </font>
    <font>
      <sz val="11"/>
      <color theme="0"/>
      <name val="Calibri"/>
      <family val="2"/>
      <charset val="238"/>
      <scheme val="minor"/>
    </font>
    <font>
      <sz val="12"/>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rgb="FF000000"/>
      <name val="Calibri"/>
      <family val="2"/>
      <charset val="238"/>
    </font>
    <font>
      <b/>
      <sz val="11"/>
      <color theme="1"/>
      <name val="Calibri"/>
      <family val="2"/>
      <charset val="238"/>
      <scheme val="minor"/>
    </font>
    <font>
      <u/>
      <sz val="11"/>
      <color theme="10"/>
      <name val="Calibri"/>
      <family val="2"/>
      <charset val="238"/>
      <scheme val="minor"/>
    </font>
    <font>
      <b/>
      <u/>
      <sz val="14"/>
      <color theme="10"/>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indexed="45"/>
        <bgColor indexed="29"/>
      </patternFill>
    </fill>
    <fill>
      <patternFill patternType="solid">
        <fgColor theme="2"/>
        <bgColor indexed="64"/>
      </patternFill>
    </fill>
    <fill>
      <patternFill patternType="solid">
        <fgColor theme="4"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2"/>
      </left>
      <right style="thin">
        <color theme="2"/>
      </right>
      <top style="thin">
        <color indexed="64"/>
      </top>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thin">
        <color rgb="FF000000"/>
      </right>
      <top style="thin">
        <color indexed="64"/>
      </top>
      <bottom/>
      <diagonal/>
    </border>
    <border>
      <left/>
      <right/>
      <top style="thin">
        <color rgb="FF000000"/>
      </top>
      <bottom/>
      <diagonal/>
    </border>
    <border>
      <left style="thin">
        <color indexed="64"/>
      </left>
      <right style="thin">
        <color rgb="FF000000"/>
      </right>
      <top style="thin">
        <color indexed="64"/>
      </top>
      <bottom style="thin">
        <color indexed="64"/>
      </bottom>
      <diagonal/>
    </border>
  </borders>
  <cellStyleXfs count="4">
    <xf numFmtId="0" fontId="0" fillId="0" borderId="0"/>
    <xf numFmtId="0" fontId="5" fillId="0" borderId="0"/>
    <xf numFmtId="0" fontId="6" fillId="5" borderId="0" applyNumberFormat="0" applyBorder="0" applyAlignment="0" applyProtection="0"/>
    <xf numFmtId="0" fontId="10" fillId="0" borderId="0" applyNumberFormat="0" applyFill="0" applyBorder="0" applyAlignment="0" applyProtection="0"/>
  </cellStyleXfs>
  <cellXfs count="51">
    <xf numFmtId="0" fontId="0" fillId="0" borderId="0" xfId="0"/>
    <xf numFmtId="0" fontId="0" fillId="0" borderId="5" xfId="0" applyBorder="1" applyAlignment="1">
      <alignment horizontal="left" vertical="center"/>
    </xf>
    <xf numFmtId="0" fontId="0" fillId="0" borderId="6" xfId="0" applyBorder="1" applyAlignment="1">
      <alignment horizontal="center" vertical="center"/>
    </xf>
    <xf numFmtId="0" fontId="1" fillId="3" borderId="4" xfId="0" applyFont="1" applyFill="1" applyBorder="1" applyAlignment="1">
      <alignment horizontal="center" vertical="center" wrapText="1"/>
    </xf>
    <xf numFmtId="164" fontId="7" fillId="6" borderId="4" xfId="0" applyNumberFormat="1" applyFont="1" applyFill="1" applyBorder="1"/>
    <xf numFmtId="164" fontId="0" fillId="0" borderId="0" xfId="0" applyNumberFormat="1"/>
    <xf numFmtId="0" fontId="0" fillId="0" borderId="6" xfId="0" applyBorder="1" applyAlignment="1">
      <alignment horizontal="center" vertical="center" wrapText="1"/>
    </xf>
    <xf numFmtId="164" fontId="0" fillId="0" borderId="7" xfId="0" applyNumberFormat="1" applyBorder="1" applyAlignment="1">
      <alignment horizontal="center" vertical="center"/>
    </xf>
    <xf numFmtId="0" fontId="0" fillId="0" borderId="10" xfId="0" applyBorder="1" applyAlignment="1">
      <alignment horizontal="left" vertical="center"/>
    </xf>
    <xf numFmtId="0" fontId="0" fillId="0" borderId="0" xfId="0" applyAlignment="1">
      <alignment horizontal="center"/>
    </xf>
    <xf numFmtId="0" fontId="0" fillId="0" borderId="9" xfId="0" applyBorder="1" applyAlignment="1">
      <alignment horizontal="center"/>
    </xf>
    <xf numFmtId="0" fontId="0" fillId="0" borderId="0" xfId="0" applyAlignment="1">
      <alignment horizontal="left"/>
    </xf>
    <xf numFmtId="0" fontId="8" fillId="0" borderId="0" xfId="0" applyFont="1" applyAlignment="1">
      <alignment horizontal="left" vertical="center"/>
    </xf>
    <xf numFmtId="8" fontId="8" fillId="0" borderId="15" xfId="0" applyNumberFormat="1" applyFont="1" applyBorder="1" applyAlignment="1">
      <alignment vertical="center"/>
    </xf>
    <xf numFmtId="164" fontId="9" fillId="0" borderId="0" xfId="0" applyNumberFormat="1" applyFont="1"/>
    <xf numFmtId="0" fontId="0" fillId="0" borderId="0" xfId="0" applyAlignment="1">
      <alignment horizontal="left" vertical="center"/>
    </xf>
    <xf numFmtId="0" fontId="0" fillId="0" borderId="16" xfId="0" applyBorder="1" applyAlignment="1">
      <alignment horizontal="left" vertical="center"/>
    </xf>
    <xf numFmtId="0" fontId="0" fillId="0" borderId="17" xfId="0" applyBorder="1"/>
    <xf numFmtId="0" fontId="0" fillId="0" borderId="4" xfId="0" applyBorder="1" applyAlignment="1">
      <alignment horizontal="left" vertical="center"/>
    </xf>
    <xf numFmtId="0" fontId="0" fillId="0" borderId="8" xfId="0" applyBorder="1" applyAlignment="1">
      <alignment horizontal="left" vertical="center"/>
    </xf>
    <xf numFmtId="0" fontId="1" fillId="3" borderId="3"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0" fillId="0" borderId="4" xfId="0" applyBorder="1" applyAlignment="1">
      <alignment horizontal="center" vertical="center" wrapText="1"/>
    </xf>
    <xf numFmtId="0" fontId="0" fillId="0" borderId="4" xfId="0" applyBorder="1" applyAlignment="1">
      <alignment horizontal="center" vertical="center"/>
    </xf>
    <xf numFmtId="164" fontId="0" fillId="0" borderId="4" xfId="0" applyNumberFormat="1" applyBorder="1" applyAlignment="1">
      <alignment horizontal="center" vertical="center"/>
    </xf>
    <xf numFmtId="0" fontId="4" fillId="0" borderId="4" xfId="0" applyFont="1" applyBorder="1" applyAlignment="1">
      <alignment horizontal="center" vertical="center" wrapText="1"/>
    </xf>
    <xf numFmtId="0" fontId="0" fillId="4" borderId="4" xfId="0" applyFill="1" applyBorder="1" applyAlignment="1">
      <alignment horizontal="left" vertical="center"/>
    </xf>
    <xf numFmtId="8" fontId="0" fillId="0" borderId="0" xfId="0" applyNumberFormat="1"/>
    <xf numFmtId="164" fontId="0" fillId="7" borderId="4" xfId="0" applyNumberFormat="1" applyFill="1" applyBorder="1" applyAlignment="1">
      <alignment horizontal="center" vertical="center"/>
    </xf>
    <xf numFmtId="164" fontId="0" fillId="7" borderId="11" xfId="0" applyNumberFormat="1" applyFill="1" applyBorder="1" applyAlignment="1">
      <alignment horizontal="center" vertical="center"/>
    </xf>
    <xf numFmtId="164" fontId="0" fillId="7" borderId="4" xfId="0" applyNumberFormat="1" applyFill="1" applyBorder="1" applyAlignment="1">
      <alignment horizontal="center" vertical="center" wrapText="1"/>
    </xf>
    <xf numFmtId="0" fontId="7" fillId="0" borderId="0" xfId="0" applyFont="1" applyAlignment="1">
      <alignment horizontal="center"/>
    </xf>
    <xf numFmtId="0" fontId="0" fillId="0" borderId="0" xfId="0" applyAlignment="1">
      <alignment horizontal="center"/>
    </xf>
    <xf numFmtId="0" fontId="10" fillId="0" borderId="0" xfId="3"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4" fillId="0" borderId="4" xfId="0" applyFont="1" applyBorder="1" applyAlignment="1">
      <alignment horizontal="left" vertical="center" wrapText="1"/>
    </xf>
    <xf numFmtId="0" fontId="3" fillId="6" borderId="4" xfId="0" applyFont="1" applyFill="1" applyBorder="1" applyAlignment="1">
      <alignment horizontal="left"/>
    </xf>
    <xf numFmtId="0" fontId="0" fillId="2" borderId="0" xfId="0" applyFill="1" applyAlignment="1">
      <alignment horizontal="center"/>
    </xf>
    <xf numFmtId="0" fontId="0" fillId="2" borderId="9" xfId="0" applyFill="1" applyBorder="1" applyAlignment="1">
      <alignment horizontal="center"/>
    </xf>
    <xf numFmtId="0" fontId="11" fillId="0" borderId="0" xfId="3" applyFont="1" applyFill="1" applyAlignment="1">
      <alignment horizontal="center" vertical="center"/>
    </xf>
    <xf numFmtId="0" fontId="0" fillId="0" borderId="4" xfId="0" applyBorder="1" applyAlignment="1">
      <alignment horizontal="left"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6" xfId="0" applyBorder="1" applyAlignment="1">
      <alignment horizontal="left" vertical="center" wrapText="1"/>
    </xf>
    <xf numFmtId="0" fontId="3" fillId="6" borderId="1" xfId="0" applyFont="1" applyFill="1" applyBorder="1" applyAlignment="1">
      <alignment horizontal="left"/>
    </xf>
    <xf numFmtId="0" fontId="3" fillId="6" borderId="2" xfId="0" applyFont="1" applyFill="1" applyBorder="1" applyAlignment="1">
      <alignment horizontal="left"/>
    </xf>
    <xf numFmtId="0" fontId="3" fillId="6" borderId="3" xfId="0" applyFont="1" applyFill="1" applyBorder="1" applyAlignment="1">
      <alignment horizontal="left"/>
    </xf>
    <xf numFmtId="0" fontId="2" fillId="0" borderId="4" xfId="0" applyFont="1" applyBorder="1" applyAlignment="1">
      <alignment horizontal="left" vertical="center" wrapText="1"/>
    </xf>
  </cellXfs>
  <cellStyles count="4">
    <cellStyle name="Excel_BuiltIn_Chybně" xfId="2" xr:uid="{00000000-0005-0000-0000-000000000000}"/>
    <cellStyle name="Hypertextový odkaz" xfId="3"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I14"/>
  <sheetViews>
    <sheetView workbookViewId="0">
      <selection activeCell="B2" sqref="B2:F2"/>
    </sheetView>
  </sheetViews>
  <sheetFormatPr defaultRowHeight="15" x14ac:dyDescent="0.25"/>
  <cols>
    <col min="6" max="6" width="17.140625" customWidth="1"/>
    <col min="8" max="8" width="14" bestFit="1" customWidth="1"/>
    <col min="9" max="9" width="15.28515625" customWidth="1"/>
  </cols>
  <sheetData>
    <row r="2" spans="2:9" ht="18.75" x14ac:dyDescent="0.3">
      <c r="B2" s="31" t="s">
        <v>51</v>
      </c>
      <c r="C2" s="31"/>
      <c r="D2" s="31"/>
      <c r="E2" s="31"/>
      <c r="F2" s="31"/>
    </row>
    <row r="3" spans="2:9" x14ac:dyDescent="0.25">
      <c r="B3" s="32" t="s">
        <v>0</v>
      </c>
      <c r="C3" s="32"/>
      <c r="D3" s="32"/>
      <c r="E3" s="32"/>
      <c r="F3" s="32"/>
    </row>
    <row r="5" spans="2:9" x14ac:dyDescent="0.25">
      <c r="B5" s="33" t="s">
        <v>42</v>
      </c>
      <c r="C5" s="33"/>
      <c r="D5" s="33"/>
      <c r="E5" s="33"/>
      <c r="F5" s="14">
        <f>'026 šatna'!$J$9</f>
        <v>0</v>
      </c>
    </row>
    <row r="6" spans="2:9" x14ac:dyDescent="0.25">
      <c r="B6" s="33" t="s">
        <v>43</v>
      </c>
      <c r="C6" s="33"/>
      <c r="D6" s="33"/>
      <c r="E6" s="33"/>
      <c r="F6" s="14">
        <f>'018 šatna'!$J$5</f>
        <v>0</v>
      </c>
    </row>
    <row r="7" spans="2:9" x14ac:dyDescent="0.25">
      <c r="B7" s="33" t="s">
        <v>44</v>
      </c>
      <c r="C7" s="33"/>
      <c r="D7" s="33"/>
      <c r="E7" s="33"/>
      <c r="F7" s="14">
        <f>'057 šatna tělocvik'!$I$6</f>
        <v>0</v>
      </c>
    </row>
    <row r="8" spans="2:9" x14ac:dyDescent="0.25">
      <c r="B8" s="33" t="s">
        <v>45</v>
      </c>
      <c r="C8" s="33"/>
      <c r="D8" s="33"/>
      <c r="E8" s="33"/>
      <c r="F8" s="14">
        <f>'051 šatna tělocvik'!$I$6</f>
        <v>0</v>
      </c>
      <c r="H8" s="5"/>
      <c r="I8" s="5"/>
    </row>
    <row r="9" spans="2:9" x14ac:dyDescent="0.25">
      <c r="B9" s="33" t="s">
        <v>46</v>
      </c>
      <c r="C9" s="33"/>
      <c r="D9" s="33"/>
      <c r="E9" s="33"/>
      <c r="F9" s="14">
        <f>'041 šatna'!$J$9</f>
        <v>0</v>
      </c>
      <c r="H9" s="5"/>
      <c r="I9" s="5"/>
    </row>
    <row r="10" spans="2:9" x14ac:dyDescent="0.25">
      <c r="B10" s="33" t="s">
        <v>47</v>
      </c>
      <c r="C10" s="33"/>
      <c r="D10" s="33"/>
      <c r="E10" s="33"/>
      <c r="F10" s="14">
        <f>'040 šatna'!$J$10</f>
        <v>0</v>
      </c>
      <c r="H10" s="5"/>
      <c r="I10" s="5"/>
    </row>
    <row r="11" spans="2:9" x14ac:dyDescent="0.25">
      <c r="B11" s="33" t="s">
        <v>48</v>
      </c>
      <c r="C11" s="33"/>
      <c r="D11" s="33"/>
      <c r="E11" s="33"/>
      <c r="F11" s="14">
        <f>'151_šatna_kluci'!$J$7</f>
        <v>0</v>
      </c>
      <c r="H11" s="5"/>
      <c r="I11" s="5"/>
    </row>
    <row r="12" spans="2:9" x14ac:dyDescent="0.25">
      <c r="B12" s="33" t="s">
        <v>49</v>
      </c>
      <c r="C12" s="33"/>
      <c r="D12" s="33"/>
      <c r="E12" s="33"/>
      <c r="F12" s="14">
        <f>'155_šatna_dívky'!$J$7</f>
        <v>0</v>
      </c>
      <c r="H12" s="5"/>
      <c r="I12" s="5"/>
    </row>
    <row r="13" spans="2:9" x14ac:dyDescent="0.25">
      <c r="B13" s="12"/>
      <c r="C13" s="12"/>
      <c r="D13" s="12"/>
      <c r="E13" s="12"/>
      <c r="F13" s="14"/>
      <c r="H13" s="5"/>
      <c r="I13" s="5"/>
    </row>
    <row r="14" spans="2:9" x14ac:dyDescent="0.25">
      <c r="B14" s="34" t="s">
        <v>1</v>
      </c>
      <c r="C14" s="35"/>
      <c r="D14" s="35"/>
      <c r="E14" s="36"/>
      <c r="F14" s="13">
        <f>SUM(F5:F13)</f>
        <v>0</v>
      </c>
      <c r="H14" s="27"/>
    </row>
  </sheetData>
  <mergeCells count="11">
    <mergeCell ref="B2:F2"/>
    <mergeCell ref="B3:F3"/>
    <mergeCell ref="B5:E5"/>
    <mergeCell ref="B14:E14"/>
    <mergeCell ref="B11:E11"/>
    <mergeCell ref="B12:E12"/>
    <mergeCell ref="B6:E6"/>
    <mergeCell ref="B7:E7"/>
    <mergeCell ref="B10:E10"/>
    <mergeCell ref="B8:E8"/>
    <mergeCell ref="B9:E9"/>
  </mergeCells>
  <hyperlinks>
    <hyperlink ref="B5:E5" location="'026 šatna'!A1" display="026 - šatna" xr:uid="{B34EC625-980F-43D9-A7C6-9D8001249A6D}"/>
    <hyperlink ref="B6:E6" location="'018 šatna'!A1" display="018 - šatna" xr:uid="{ADCCC2EE-9BD8-4BE6-B127-90A08D7163CE}"/>
    <hyperlink ref="B7:E7" location="'057 šatna tělocvik'!A1" display="057 - šatna" xr:uid="{1446436A-8CE3-413D-B99B-FA66FF712C3B}"/>
    <hyperlink ref="B8:E8" location="'051 šatna tělocvik'!A1" display="051 - šatna" xr:uid="{01C8DF7D-BC0B-441F-AE1A-0059153BC3EB}"/>
    <hyperlink ref="B9:E9" location="'041 šatna'!A1" display="041 - šatna" xr:uid="{2BF39E8E-03D5-40C5-857E-8397627906B9}"/>
    <hyperlink ref="B11:E11" location="'151_šatna_kluci'!A1" display="151 - šatna" xr:uid="{9F4485C5-8849-4B5E-9B80-A016A0CFFDBE}"/>
    <hyperlink ref="B12:E12" location="'155_šatna_dívky'!A1" display="155 - šatna" xr:uid="{A3176238-2A4B-460A-BDD2-9D837DAB9DEC}"/>
    <hyperlink ref="B10:E10" location="'040 šatna'!A1" display="040 - šatna" xr:uid="{F0C98678-BE52-43A2-A116-0BC70C2B672D}"/>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J13"/>
  <sheetViews>
    <sheetView zoomScale="85" zoomScaleNormal="85" workbookViewId="0">
      <selection activeCell="I8" sqref="I8"/>
    </sheetView>
  </sheetViews>
  <sheetFormatPr defaultRowHeight="15" customHeight="1" x14ac:dyDescent="0.25"/>
  <cols>
    <col min="1" max="1" width="4.7109375" customWidth="1"/>
    <col min="2" max="2" width="9" customWidth="1"/>
    <col min="3" max="3" width="26" customWidth="1"/>
    <col min="6" max="6" width="94.85546875" customWidth="1"/>
    <col min="7" max="8" width="10.7109375" customWidth="1"/>
    <col min="9" max="10" width="20.7109375" customWidth="1"/>
  </cols>
  <sheetData>
    <row r="1" spans="1:10" ht="27" customHeight="1" x14ac:dyDescent="0.25">
      <c r="A1" s="41" t="s">
        <v>50</v>
      </c>
      <c r="B1" s="41"/>
      <c r="C1" s="41"/>
      <c r="D1" s="41"/>
      <c r="E1" s="41"/>
      <c r="F1" s="41"/>
      <c r="G1" s="41"/>
      <c r="H1" s="41"/>
      <c r="I1" s="41"/>
      <c r="J1" s="41"/>
    </row>
    <row r="2" spans="1:10" ht="30" x14ac:dyDescent="0.25">
      <c r="A2" s="3" t="s">
        <v>2</v>
      </c>
      <c r="B2" s="3" t="s">
        <v>3</v>
      </c>
      <c r="C2" s="3" t="s">
        <v>4</v>
      </c>
      <c r="D2" s="43" t="s">
        <v>5</v>
      </c>
      <c r="E2" s="44"/>
      <c r="F2" s="45"/>
      <c r="G2" s="3" t="s">
        <v>6</v>
      </c>
      <c r="H2" s="3" t="s">
        <v>7</v>
      </c>
      <c r="I2" s="3" t="s">
        <v>8</v>
      </c>
      <c r="J2" s="3" t="s">
        <v>9</v>
      </c>
    </row>
    <row r="3" spans="1:10" ht="295.14999999999998" customHeight="1" x14ac:dyDescent="0.25">
      <c r="A3" s="18">
        <v>1</v>
      </c>
      <c r="B3" s="18" t="s">
        <v>10</v>
      </c>
      <c r="C3" s="22" t="s">
        <v>11</v>
      </c>
      <c r="D3" s="37" t="s">
        <v>12</v>
      </c>
      <c r="E3" s="37"/>
      <c r="F3" s="37"/>
      <c r="G3" s="23" t="s">
        <v>13</v>
      </c>
      <c r="H3" s="23">
        <v>20</v>
      </c>
      <c r="I3" s="28">
        <v>0</v>
      </c>
      <c r="J3" s="24">
        <f t="shared" ref="J3:J6" si="0">H3*I3</f>
        <v>0</v>
      </c>
    </row>
    <row r="4" spans="1:10" ht="88.9" customHeight="1" x14ac:dyDescent="0.25">
      <c r="A4" s="18">
        <v>3</v>
      </c>
      <c r="B4" s="18"/>
      <c r="C4" s="22" t="s">
        <v>18</v>
      </c>
      <c r="D4" s="42" t="s">
        <v>37</v>
      </c>
      <c r="E4" s="42"/>
      <c r="F4" s="42"/>
      <c r="G4" s="23" t="s">
        <v>13</v>
      </c>
      <c r="H4" s="23">
        <v>120</v>
      </c>
      <c r="I4" s="28">
        <v>0</v>
      </c>
      <c r="J4" s="24">
        <f t="shared" si="0"/>
        <v>0</v>
      </c>
    </row>
    <row r="5" spans="1:10" ht="57" customHeight="1" x14ac:dyDescent="0.25">
      <c r="A5" s="18">
        <v>4</v>
      </c>
      <c r="B5" s="18"/>
      <c r="C5" s="22" t="s">
        <v>19</v>
      </c>
      <c r="D5" s="37" t="s">
        <v>38</v>
      </c>
      <c r="E5" s="37"/>
      <c r="F5" s="37"/>
      <c r="G5" s="23" t="s">
        <v>13</v>
      </c>
      <c r="H5" s="23">
        <v>2</v>
      </c>
      <c r="I5" s="28">
        <v>0</v>
      </c>
      <c r="J5" s="24">
        <f t="shared" si="0"/>
        <v>0</v>
      </c>
    </row>
    <row r="6" spans="1:10" ht="102" customHeight="1" x14ac:dyDescent="0.25">
      <c r="A6" s="18">
        <v>5</v>
      </c>
      <c r="B6" s="18" t="s">
        <v>20</v>
      </c>
      <c r="C6" s="22" t="s">
        <v>21</v>
      </c>
      <c r="D6" s="37" t="s">
        <v>22</v>
      </c>
      <c r="E6" s="37"/>
      <c r="F6" s="37"/>
      <c r="G6" s="23" t="s">
        <v>13</v>
      </c>
      <c r="H6" s="23">
        <v>4</v>
      </c>
      <c r="I6" s="28">
        <v>0</v>
      </c>
      <c r="J6" s="24">
        <f t="shared" si="0"/>
        <v>0</v>
      </c>
    </row>
    <row r="7" spans="1:10" ht="14.45" hidden="1" customHeight="1" x14ac:dyDescent="0.25">
      <c r="A7" s="8"/>
      <c r="B7" s="15"/>
      <c r="C7" s="39" t="s">
        <v>14</v>
      </c>
      <c r="D7" s="39"/>
      <c r="E7" s="39"/>
      <c r="F7" s="39"/>
      <c r="G7" s="39"/>
      <c r="H7" s="39"/>
      <c r="I7" s="39"/>
      <c r="J7" s="40"/>
    </row>
    <row r="8" spans="1:10" ht="23.45" customHeight="1" x14ac:dyDescent="0.25">
      <c r="B8" s="17"/>
      <c r="J8" s="5"/>
    </row>
    <row r="9" spans="1:10" ht="18.75" x14ac:dyDescent="0.3">
      <c r="A9" s="38" t="s">
        <v>25</v>
      </c>
      <c r="B9" s="38"/>
      <c r="C9" s="38"/>
      <c r="D9" s="38"/>
      <c r="E9" s="38"/>
      <c r="F9" s="38"/>
      <c r="G9" s="38"/>
      <c r="H9" s="38"/>
      <c r="I9" s="38"/>
      <c r="J9" s="4">
        <f>SUM(J3:J6)</f>
        <v>0</v>
      </c>
    </row>
    <row r="13" spans="1:10" x14ac:dyDescent="0.25">
      <c r="J13" s="5"/>
    </row>
  </sheetData>
  <mergeCells count="8">
    <mergeCell ref="D6:F6"/>
    <mergeCell ref="A9:I9"/>
    <mergeCell ref="C7:J7"/>
    <mergeCell ref="A1:J1"/>
    <mergeCell ref="D4:F4"/>
    <mergeCell ref="D5:F5"/>
    <mergeCell ref="D2:F2"/>
    <mergeCell ref="D3:F3"/>
  </mergeCells>
  <hyperlinks>
    <hyperlink ref="A1:J1" location="'Součet '!A1" display="Část 1 - nábytek 3.NP" xr:uid="{463FC35F-BB5E-4CA3-BDF3-6249D9BD73C4}"/>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5"/>
  <sheetViews>
    <sheetView zoomScaleNormal="100" workbookViewId="0">
      <selection activeCell="I4" sqref="I4"/>
    </sheetView>
  </sheetViews>
  <sheetFormatPr defaultRowHeight="15" customHeight="1" x14ac:dyDescent="0.25"/>
  <cols>
    <col min="1" max="1" width="4.7109375" customWidth="1"/>
    <col min="2" max="2" width="8.28515625" customWidth="1"/>
    <col min="3" max="3" width="26" customWidth="1"/>
    <col min="6" max="6" width="98.28515625" customWidth="1"/>
    <col min="7" max="8" width="10.7109375" customWidth="1"/>
    <col min="9" max="10" width="20.7109375" customWidth="1"/>
  </cols>
  <sheetData>
    <row r="1" spans="1:10" ht="27" customHeight="1" x14ac:dyDescent="0.25">
      <c r="A1" s="41" t="s">
        <v>50</v>
      </c>
      <c r="B1" s="41"/>
      <c r="C1" s="41"/>
      <c r="D1" s="41"/>
      <c r="E1" s="41"/>
      <c r="F1" s="41"/>
      <c r="G1" s="41"/>
      <c r="H1" s="41"/>
      <c r="I1" s="41"/>
      <c r="J1" s="41"/>
    </row>
    <row r="2" spans="1:10" ht="30" x14ac:dyDescent="0.25">
      <c r="A2" s="3" t="s">
        <v>2</v>
      </c>
      <c r="B2" s="3" t="s">
        <v>3</v>
      </c>
      <c r="C2" s="3" t="s">
        <v>4</v>
      </c>
      <c r="D2" s="43" t="s">
        <v>5</v>
      </c>
      <c r="E2" s="44"/>
      <c r="F2" s="45"/>
      <c r="G2" s="3" t="s">
        <v>6</v>
      </c>
      <c r="H2" s="3" t="s">
        <v>7</v>
      </c>
      <c r="I2" s="3" t="s">
        <v>8</v>
      </c>
      <c r="J2" s="3" t="s">
        <v>9</v>
      </c>
    </row>
    <row r="3" spans="1:10" ht="211.15" customHeight="1" x14ac:dyDescent="0.25">
      <c r="A3" s="1">
        <v>1</v>
      </c>
      <c r="B3" s="16" t="s">
        <v>26</v>
      </c>
      <c r="C3" s="6" t="s">
        <v>27</v>
      </c>
      <c r="D3" s="46" t="s">
        <v>28</v>
      </c>
      <c r="E3" s="46"/>
      <c r="F3" s="46"/>
      <c r="G3" s="2" t="s">
        <v>13</v>
      </c>
      <c r="H3" s="2">
        <v>2</v>
      </c>
      <c r="I3" s="29">
        <v>0</v>
      </c>
      <c r="J3" s="7">
        <f>H3*I3</f>
        <v>0</v>
      </c>
    </row>
    <row r="4" spans="1:10" x14ac:dyDescent="0.25">
      <c r="J4" s="5"/>
    </row>
    <row r="5" spans="1:10" ht="18.75" x14ac:dyDescent="0.3">
      <c r="A5" s="38" t="s">
        <v>25</v>
      </c>
      <c r="B5" s="38"/>
      <c r="C5" s="38"/>
      <c r="D5" s="38"/>
      <c r="E5" s="38"/>
      <c r="F5" s="38"/>
      <c r="G5" s="38"/>
      <c r="H5" s="38"/>
      <c r="I5" s="38"/>
      <c r="J5" s="4">
        <f>SUM(J3:J3)</f>
        <v>0</v>
      </c>
    </row>
  </sheetData>
  <mergeCells count="4">
    <mergeCell ref="A1:J1"/>
    <mergeCell ref="D2:F2"/>
    <mergeCell ref="A5:I5"/>
    <mergeCell ref="D3:F3"/>
  </mergeCells>
  <hyperlinks>
    <hyperlink ref="A1:J1" location="'Součet '!A1" display="Část 1 - nábytek 3.NP" xr:uid="{3C8969BB-FB6A-4B18-8385-D39DEAD1AD3F}"/>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7E6C8-B7AF-4EC8-81DB-11D052AE84FC}">
  <dimension ref="A1:J6"/>
  <sheetViews>
    <sheetView zoomScale="85" zoomScaleNormal="85" workbookViewId="0">
      <selection activeCell="H5" sqref="H5"/>
    </sheetView>
  </sheetViews>
  <sheetFormatPr defaultRowHeight="15" customHeight="1" x14ac:dyDescent="0.25"/>
  <cols>
    <col min="1" max="1" width="4.7109375" customWidth="1"/>
    <col min="2" max="2" width="8.5703125" customWidth="1"/>
    <col min="3" max="3" width="25.85546875" customWidth="1"/>
    <col min="4" max="4" width="8.85546875" style="11"/>
    <col min="5" max="5" width="111.140625" style="11" customWidth="1"/>
    <col min="6" max="7" width="10.7109375" customWidth="1"/>
    <col min="8" max="9" width="20.7109375" customWidth="1"/>
  </cols>
  <sheetData>
    <row r="1" spans="1:10" ht="27" customHeight="1" x14ac:dyDescent="0.25">
      <c r="A1" s="41" t="s">
        <v>50</v>
      </c>
      <c r="B1" s="41"/>
      <c r="C1" s="41"/>
      <c r="D1" s="41"/>
      <c r="E1" s="41"/>
      <c r="F1" s="41"/>
      <c r="G1" s="41"/>
      <c r="H1" s="41"/>
      <c r="I1" s="41"/>
      <c r="J1" s="41"/>
    </row>
    <row r="2" spans="1:10" ht="30" x14ac:dyDescent="0.25">
      <c r="A2" s="3" t="s">
        <v>2</v>
      </c>
      <c r="B2" s="3" t="s">
        <v>3</v>
      </c>
      <c r="C2" s="3" t="s">
        <v>4</v>
      </c>
      <c r="D2" s="43" t="s">
        <v>5</v>
      </c>
      <c r="E2" s="44"/>
      <c r="F2" s="3" t="s">
        <v>6</v>
      </c>
      <c r="G2" s="3" t="s">
        <v>7</v>
      </c>
      <c r="H2" s="3" t="s">
        <v>8</v>
      </c>
      <c r="I2" s="3" t="s">
        <v>9</v>
      </c>
    </row>
    <row r="3" spans="1:10" ht="228" customHeight="1" x14ac:dyDescent="0.25">
      <c r="A3" s="18">
        <v>1</v>
      </c>
      <c r="B3" s="18" t="s">
        <v>26</v>
      </c>
      <c r="C3" s="22" t="s">
        <v>29</v>
      </c>
      <c r="D3" s="50" t="s">
        <v>28</v>
      </c>
      <c r="E3" s="50"/>
      <c r="F3" s="23" t="s">
        <v>13</v>
      </c>
      <c r="G3" s="23">
        <v>13</v>
      </c>
      <c r="H3" s="28">
        <v>0</v>
      </c>
      <c r="I3" s="24">
        <f>G3*H3</f>
        <v>0</v>
      </c>
    </row>
    <row r="4" spans="1:10" ht="102" customHeight="1" x14ac:dyDescent="0.25">
      <c r="A4" s="26">
        <v>2</v>
      </c>
      <c r="B4" s="26" t="s">
        <v>20</v>
      </c>
      <c r="C4" s="22" t="s">
        <v>21</v>
      </c>
      <c r="D4" s="50" t="s">
        <v>22</v>
      </c>
      <c r="E4" s="50"/>
      <c r="F4" s="23" t="s">
        <v>13</v>
      </c>
      <c r="G4" s="23">
        <v>2</v>
      </c>
      <c r="H4" s="30">
        <v>0</v>
      </c>
      <c r="I4" s="24">
        <f>H4*G4</f>
        <v>0</v>
      </c>
    </row>
    <row r="5" spans="1:10" x14ac:dyDescent="0.25">
      <c r="A5" s="19"/>
      <c r="B5" s="15"/>
      <c r="C5" s="9"/>
      <c r="F5" s="9"/>
      <c r="G5" s="9"/>
      <c r="H5" s="9"/>
      <c r="I5" s="10"/>
    </row>
    <row r="6" spans="1:10" ht="18.75" x14ac:dyDescent="0.3">
      <c r="A6" s="47" t="s">
        <v>25</v>
      </c>
      <c r="B6" s="48"/>
      <c r="C6" s="48"/>
      <c r="D6" s="48"/>
      <c r="E6" s="48"/>
      <c r="F6" s="48"/>
      <c r="G6" s="48"/>
      <c r="H6" s="49"/>
      <c r="I6" s="4">
        <f>SUM(I3:I4)</f>
        <v>0</v>
      </c>
    </row>
  </sheetData>
  <mergeCells count="5">
    <mergeCell ref="A1:J1"/>
    <mergeCell ref="A6:H6"/>
    <mergeCell ref="D2:E2"/>
    <mergeCell ref="D3:E3"/>
    <mergeCell ref="D4:E4"/>
  </mergeCells>
  <hyperlinks>
    <hyperlink ref="A1:J1" location="'Součet '!A1" display="Část 1 - nábytek 3.NP" xr:uid="{54822A14-7756-4569-A401-4400B5EA4B04}"/>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57E88-FAA3-4BE8-8FAB-E2CCBF4B749F}">
  <dimension ref="A1:J6"/>
  <sheetViews>
    <sheetView zoomScale="106" zoomScaleNormal="106" workbookViewId="0">
      <selection activeCell="H5" sqref="H5"/>
    </sheetView>
  </sheetViews>
  <sheetFormatPr defaultRowHeight="15" customHeight="1" x14ac:dyDescent="0.25"/>
  <cols>
    <col min="1" max="1" width="4.28515625" customWidth="1"/>
    <col min="2" max="2" width="7.5703125" customWidth="1"/>
    <col min="3" max="3" width="26" customWidth="1"/>
    <col min="5" max="5" width="111.28515625" customWidth="1"/>
    <col min="6" max="6" width="11" customWidth="1"/>
    <col min="7" max="7" width="10.5703125" customWidth="1"/>
    <col min="8" max="8" width="21" customWidth="1"/>
    <col min="9" max="9" width="20.7109375" customWidth="1"/>
  </cols>
  <sheetData>
    <row r="1" spans="1:10" ht="27" customHeight="1" x14ac:dyDescent="0.25">
      <c r="A1" s="41" t="s">
        <v>50</v>
      </c>
      <c r="B1" s="41"/>
      <c r="C1" s="41"/>
      <c r="D1" s="41"/>
      <c r="E1" s="41"/>
      <c r="F1" s="41"/>
      <c r="G1" s="41"/>
      <c r="H1" s="41"/>
      <c r="I1" s="41"/>
      <c r="J1" s="41"/>
    </row>
    <row r="2" spans="1:10" ht="30" customHeight="1" x14ac:dyDescent="0.25">
      <c r="A2" s="3" t="s">
        <v>2</v>
      </c>
      <c r="B2" s="3" t="s">
        <v>3</v>
      </c>
      <c r="C2" s="3" t="s">
        <v>4</v>
      </c>
      <c r="D2" s="43" t="s">
        <v>5</v>
      </c>
      <c r="E2" s="44"/>
      <c r="F2" s="3" t="s">
        <v>6</v>
      </c>
      <c r="G2" s="3" t="s">
        <v>7</v>
      </c>
      <c r="H2" s="3" t="s">
        <v>8</v>
      </c>
      <c r="I2" s="3" t="s">
        <v>9</v>
      </c>
    </row>
    <row r="3" spans="1:10" ht="206.45" customHeight="1" x14ac:dyDescent="0.25">
      <c r="A3" s="18">
        <v>1</v>
      </c>
      <c r="B3" s="18" t="s">
        <v>26</v>
      </c>
      <c r="C3" s="22" t="s">
        <v>30</v>
      </c>
      <c r="D3" s="50" t="s">
        <v>28</v>
      </c>
      <c r="E3" s="50"/>
      <c r="F3" s="23" t="s">
        <v>13</v>
      </c>
      <c r="G3" s="23">
        <v>13</v>
      </c>
      <c r="H3" s="28">
        <v>0</v>
      </c>
      <c r="I3" s="24">
        <f>G3*H3</f>
        <v>0</v>
      </c>
    </row>
    <row r="4" spans="1:10" ht="83.45" customHeight="1" x14ac:dyDescent="0.25">
      <c r="A4" s="26">
        <v>2</v>
      </c>
      <c r="B4" s="26" t="s">
        <v>20</v>
      </c>
      <c r="C4" s="22" t="s">
        <v>21</v>
      </c>
      <c r="D4" s="50" t="s">
        <v>22</v>
      </c>
      <c r="E4" s="50"/>
      <c r="F4" s="23" t="s">
        <v>13</v>
      </c>
      <c r="G4" s="23">
        <v>2</v>
      </c>
      <c r="H4" s="30">
        <v>0</v>
      </c>
      <c r="I4" s="24">
        <f>G4*H4</f>
        <v>0</v>
      </c>
    </row>
    <row r="5" spans="1:10" x14ac:dyDescent="0.25">
      <c r="A5" s="19"/>
      <c r="B5" s="15"/>
      <c r="C5" s="9"/>
      <c r="D5" s="11"/>
      <c r="E5" s="11"/>
      <c r="F5" s="9"/>
      <c r="G5" s="9"/>
      <c r="H5" s="9"/>
      <c r="I5" s="10"/>
    </row>
    <row r="6" spans="1:10" ht="18.75" x14ac:dyDescent="0.3">
      <c r="A6" s="47" t="s">
        <v>25</v>
      </c>
      <c r="B6" s="48"/>
      <c r="C6" s="48"/>
      <c r="D6" s="48"/>
      <c r="E6" s="48"/>
      <c r="F6" s="48"/>
      <c r="G6" s="48"/>
      <c r="H6" s="49"/>
      <c r="I6" s="4">
        <f>SUM(I3:I4)</f>
        <v>0</v>
      </c>
    </row>
  </sheetData>
  <mergeCells count="5">
    <mergeCell ref="A1:J1"/>
    <mergeCell ref="A6:H6"/>
    <mergeCell ref="D2:E2"/>
    <mergeCell ref="D3:E3"/>
    <mergeCell ref="D4:E4"/>
  </mergeCells>
  <hyperlinks>
    <hyperlink ref="A1:J1" location="'Součet '!A1" display="Část 1 - nábytek 3.NP" xr:uid="{AADEFE12-F155-4172-A182-74FDA055932D}"/>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BC056-040E-455E-B608-37EF6B16CDE9}">
  <dimension ref="A1:J9"/>
  <sheetViews>
    <sheetView topLeftCell="A5" zoomScale="112" zoomScaleNormal="112" workbookViewId="0">
      <selection activeCell="I8" sqref="I8"/>
    </sheetView>
  </sheetViews>
  <sheetFormatPr defaultRowHeight="15" customHeight="1" x14ac:dyDescent="0.25"/>
  <cols>
    <col min="1" max="1" width="4.85546875" customWidth="1"/>
    <col min="2" max="2" width="7.7109375" customWidth="1"/>
    <col min="3" max="3" width="25.85546875" customWidth="1"/>
    <col min="6" max="6" width="94.85546875" customWidth="1"/>
    <col min="7" max="7" width="10.7109375" customWidth="1"/>
    <col min="8" max="8" width="11" customWidth="1"/>
    <col min="9" max="10" width="20.7109375" customWidth="1"/>
  </cols>
  <sheetData>
    <row r="1" spans="1:10" ht="27" customHeight="1" x14ac:dyDescent="0.25">
      <c r="A1" s="41" t="s">
        <v>50</v>
      </c>
      <c r="B1" s="41"/>
      <c r="C1" s="41"/>
      <c r="D1" s="41"/>
      <c r="E1" s="41"/>
      <c r="F1" s="41"/>
      <c r="G1" s="41"/>
      <c r="H1" s="41"/>
      <c r="I1" s="41"/>
      <c r="J1" s="41"/>
    </row>
    <row r="2" spans="1:10" ht="30.6" customHeight="1" x14ac:dyDescent="0.25">
      <c r="A2" s="3" t="s">
        <v>2</v>
      </c>
      <c r="B2" s="3" t="s">
        <v>3</v>
      </c>
      <c r="C2" s="3" t="s">
        <v>4</v>
      </c>
      <c r="D2" s="43" t="s">
        <v>5</v>
      </c>
      <c r="E2" s="44"/>
      <c r="F2" s="45"/>
      <c r="G2" s="3" t="s">
        <v>6</v>
      </c>
      <c r="H2" s="3" t="s">
        <v>7</v>
      </c>
      <c r="I2" s="3" t="s">
        <v>8</v>
      </c>
      <c r="J2" s="3" t="s">
        <v>9</v>
      </c>
    </row>
    <row r="3" spans="1:10" ht="259.14999999999998" customHeight="1" x14ac:dyDescent="0.25">
      <c r="A3" s="18">
        <v>1</v>
      </c>
      <c r="B3" s="18" t="s">
        <v>10</v>
      </c>
      <c r="C3" s="22" t="s">
        <v>11</v>
      </c>
      <c r="D3" s="37" t="s">
        <v>31</v>
      </c>
      <c r="E3" s="37"/>
      <c r="F3" s="37"/>
      <c r="G3" s="23" t="s">
        <v>13</v>
      </c>
      <c r="H3" s="23">
        <v>11</v>
      </c>
      <c r="I3" s="28">
        <v>0</v>
      </c>
      <c r="J3" s="24">
        <f>H3*I3</f>
        <v>0</v>
      </c>
    </row>
    <row r="4" spans="1:10" ht="256.89999999999998" customHeight="1" x14ac:dyDescent="0.25">
      <c r="A4" s="18">
        <v>2</v>
      </c>
      <c r="B4" s="18" t="s">
        <v>15</v>
      </c>
      <c r="C4" s="22" t="s">
        <v>16</v>
      </c>
      <c r="D4" s="37" t="s">
        <v>17</v>
      </c>
      <c r="E4" s="37"/>
      <c r="F4" s="37"/>
      <c r="G4" s="23" t="s">
        <v>13</v>
      </c>
      <c r="H4" s="23">
        <v>1</v>
      </c>
      <c r="I4" s="28">
        <v>0</v>
      </c>
      <c r="J4" s="24">
        <f>H4*I4</f>
        <v>0</v>
      </c>
    </row>
    <row r="5" spans="1:10" ht="256.89999999999998" customHeight="1" x14ac:dyDescent="0.25">
      <c r="A5" s="18">
        <v>3</v>
      </c>
      <c r="B5" s="18" t="s">
        <v>32</v>
      </c>
      <c r="C5" s="22" t="s">
        <v>33</v>
      </c>
      <c r="D5" s="37" t="s">
        <v>34</v>
      </c>
      <c r="E5" s="37"/>
      <c r="F5" s="37"/>
      <c r="G5" s="23" t="s">
        <v>13</v>
      </c>
      <c r="H5" s="23">
        <v>4</v>
      </c>
      <c r="I5" s="28">
        <v>0</v>
      </c>
      <c r="J5" s="24">
        <f>I5*H5</f>
        <v>0</v>
      </c>
    </row>
    <row r="6" spans="1:10" ht="78.599999999999994" customHeight="1" x14ac:dyDescent="0.25">
      <c r="A6" s="18">
        <v>4</v>
      </c>
      <c r="B6" s="18"/>
      <c r="C6" s="22" t="s">
        <v>18</v>
      </c>
      <c r="D6" s="42" t="s">
        <v>37</v>
      </c>
      <c r="E6" s="42"/>
      <c r="F6" s="42"/>
      <c r="G6" s="23" t="s">
        <v>13</v>
      </c>
      <c r="H6" s="23">
        <v>78</v>
      </c>
      <c r="I6" s="28">
        <v>0</v>
      </c>
      <c r="J6" s="24">
        <f>H6*I6</f>
        <v>0</v>
      </c>
    </row>
    <row r="7" spans="1:10" ht="76.900000000000006" customHeight="1" x14ac:dyDescent="0.25">
      <c r="A7" s="18">
        <v>5</v>
      </c>
      <c r="B7" s="18" t="s">
        <v>20</v>
      </c>
      <c r="C7" s="22" t="s">
        <v>21</v>
      </c>
      <c r="D7" s="37" t="s">
        <v>22</v>
      </c>
      <c r="E7" s="37"/>
      <c r="F7" s="37"/>
      <c r="G7" s="23" t="s">
        <v>13</v>
      </c>
      <c r="H7" s="23">
        <v>2</v>
      </c>
      <c r="I7" s="28">
        <v>0</v>
      </c>
      <c r="J7" s="24">
        <f>H7*I7</f>
        <v>0</v>
      </c>
    </row>
    <row r="8" spans="1:10" x14ac:dyDescent="0.25">
      <c r="J8" s="5"/>
    </row>
    <row r="9" spans="1:10" ht="18.75" x14ac:dyDescent="0.3">
      <c r="A9" s="38" t="s">
        <v>25</v>
      </c>
      <c r="B9" s="38"/>
      <c r="C9" s="38"/>
      <c r="D9" s="38"/>
      <c r="E9" s="38"/>
      <c r="F9" s="38"/>
      <c r="G9" s="38"/>
      <c r="H9" s="38"/>
      <c r="I9" s="38"/>
      <c r="J9" s="4">
        <f>SUM(J3:J7)</f>
        <v>0</v>
      </c>
    </row>
  </sheetData>
  <mergeCells count="8">
    <mergeCell ref="A1:J1"/>
    <mergeCell ref="D2:F2"/>
    <mergeCell ref="D3:F3"/>
    <mergeCell ref="D4:F4"/>
    <mergeCell ref="A9:I9"/>
    <mergeCell ref="D5:F5"/>
    <mergeCell ref="D7:F7"/>
    <mergeCell ref="D6:F6"/>
  </mergeCells>
  <hyperlinks>
    <hyperlink ref="A1:J1" location="'Součet '!A1" display="Část 1 - nábytek 3.NP" xr:uid="{9D48A44C-138D-41E1-826F-C451B123F9B5}"/>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20E27-5FE4-4915-A3F0-4F2C1BE2996C}">
  <dimension ref="A1:J10"/>
  <sheetViews>
    <sheetView tabSelected="1" topLeftCell="A3" zoomScale="85" zoomScaleNormal="85" workbookViewId="0">
      <selection activeCell="D4" sqref="D4:F4"/>
    </sheetView>
  </sheetViews>
  <sheetFormatPr defaultRowHeight="15" customHeight="1" x14ac:dyDescent="0.25"/>
  <cols>
    <col min="1" max="1" width="5.140625" customWidth="1"/>
    <col min="2" max="2" width="7.85546875" customWidth="1"/>
    <col min="3" max="3" width="25.7109375" customWidth="1"/>
    <col min="6" max="6" width="95.140625" customWidth="1"/>
    <col min="7" max="7" width="11" customWidth="1"/>
    <col min="8" max="8" width="10.28515625" customWidth="1"/>
    <col min="9" max="9" width="21.28515625" customWidth="1"/>
    <col min="10" max="10" width="21" customWidth="1"/>
  </cols>
  <sheetData>
    <row r="1" spans="1:10" ht="27" customHeight="1" x14ac:dyDescent="0.25">
      <c r="A1" s="41" t="s">
        <v>50</v>
      </c>
      <c r="B1" s="41"/>
      <c r="C1" s="41"/>
      <c r="D1" s="41"/>
      <c r="E1" s="41"/>
      <c r="F1" s="41"/>
      <c r="G1" s="41"/>
      <c r="H1" s="41"/>
      <c r="I1" s="41"/>
      <c r="J1" s="41"/>
    </row>
    <row r="2" spans="1:10" ht="33" customHeight="1" x14ac:dyDescent="0.25">
      <c r="A2" s="3" t="s">
        <v>2</v>
      </c>
      <c r="B2" s="3" t="s">
        <v>3</v>
      </c>
      <c r="C2" s="3" t="s">
        <v>4</v>
      </c>
      <c r="D2" s="43" t="s">
        <v>5</v>
      </c>
      <c r="E2" s="44"/>
      <c r="F2" s="45"/>
      <c r="G2" s="3" t="s">
        <v>6</v>
      </c>
      <c r="H2" s="3" t="s">
        <v>7</v>
      </c>
      <c r="I2" s="3" t="s">
        <v>8</v>
      </c>
      <c r="J2" s="3" t="s">
        <v>9</v>
      </c>
    </row>
    <row r="3" spans="1:10" ht="270" customHeight="1" x14ac:dyDescent="0.25">
      <c r="A3" s="1">
        <v>1</v>
      </c>
      <c r="B3" s="18" t="s">
        <v>10</v>
      </c>
      <c r="C3" s="22" t="s">
        <v>11</v>
      </c>
      <c r="D3" s="37" t="s">
        <v>12</v>
      </c>
      <c r="E3" s="37"/>
      <c r="F3" s="37"/>
      <c r="G3" s="23" t="s">
        <v>13</v>
      </c>
      <c r="H3" s="23">
        <v>20</v>
      </c>
      <c r="I3" s="28">
        <v>0</v>
      </c>
      <c r="J3" s="24">
        <f t="shared" ref="J3:J8" si="0">H3*I3</f>
        <v>0</v>
      </c>
    </row>
    <row r="4" spans="1:10" ht="238.15" customHeight="1" x14ac:dyDescent="0.25">
      <c r="A4" s="1">
        <v>2</v>
      </c>
      <c r="B4" s="18" t="s">
        <v>15</v>
      </c>
      <c r="C4" s="22" t="s">
        <v>16</v>
      </c>
      <c r="D4" s="37" t="s">
        <v>17</v>
      </c>
      <c r="E4" s="37"/>
      <c r="F4" s="37"/>
      <c r="G4" s="23" t="s">
        <v>13</v>
      </c>
      <c r="H4" s="23">
        <v>1</v>
      </c>
      <c r="I4" s="28">
        <v>0</v>
      </c>
      <c r="J4" s="24">
        <f t="shared" si="0"/>
        <v>0</v>
      </c>
    </row>
    <row r="5" spans="1:10" ht="81" customHeight="1" x14ac:dyDescent="0.25">
      <c r="A5" s="1">
        <v>3</v>
      </c>
      <c r="B5" s="18"/>
      <c r="C5" s="22" t="s">
        <v>18</v>
      </c>
      <c r="D5" s="42" t="s">
        <v>37</v>
      </c>
      <c r="E5" s="42"/>
      <c r="F5" s="42"/>
      <c r="G5" s="23" t="s">
        <v>13</v>
      </c>
      <c r="H5" s="23">
        <v>124</v>
      </c>
      <c r="I5" s="28">
        <v>0</v>
      </c>
      <c r="J5" s="24">
        <f t="shared" si="0"/>
        <v>0</v>
      </c>
    </row>
    <row r="6" spans="1:10" ht="88.9" customHeight="1" x14ac:dyDescent="0.25">
      <c r="A6" s="1">
        <v>4</v>
      </c>
      <c r="B6" s="18" t="s">
        <v>20</v>
      </c>
      <c r="C6" s="22" t="s">
        <v>21</v>
      </c>
      <c r="D6" s="37" t="s">
        <v>22</v>
      </c>
      <c r="E6" s="37"/>
      <c r="F6" s="37"/>
      <c r="G6" s="23" t="s">
        <v>13</v>
      </c>
      <c r="H6" s="23">
        <v>3</v>
      </c>
      <c r="I6" s="28">
        <v>0</v>
      </c>
      <c r="J6" s="24">
        <f t="shared" si="0"/>
        <v>0</v>
      </c>
    </row>
    <row r="7" spans="1:10" ht="90.6" customHeight="1" x14ac:dyDescent="0.25">
      <c r="A7" s="1">
        <v>5</v>
      </c>
      <c r="B7" s="18" t="s">
        <v>23</v>
      </c>
      <c r="C7" s="22" t="s">
        <v>21</v>
      </c>
      <c r="D7" s="37" t="s">
        <v>22</v>
      </c>
      <c r="E7" s="37"/>
      <c r="F7" s="37"/>
      <c r="G7" s="23" t="s">
        <v>13</v>
      </c>
      <c r="H7" s="23">
        <v>1</v>
      </c>
      <c r="I7" s="28">
        <v>0</v>
      </c>
      <c r="J7" s="24">
        <f t="shared" si="0"/>
        <v>0</v>
      </c>
    </row>
    <row r="8" spans="1:10" ht="63" customHeight="1" x14ac:dyDescent="0.25">
      <c r="A8" s="18">
        <v>6</v>
      </c>
      <c r="B8" s="18" t="s">
        <v>35</v>
      </c>
      <c r="C8" s="25" t="s">
        <v>21</v>
      </c>
      <c r="D8" s="37" t="s">
        <v>36</v>
      </c>
      <c r="E8" s="37"/>
      <c r="F8" s="37"/>
      <c r="G8" s="23" t="s">
        <v>13</v>
      </c>
      <c r="H8" s="23">
        <v>1</v>
      </c>
      <c r="I8" s="28">
        <v>0</v>
      </c>
      <c r="J8" s="24">
        <f t="shared" si="0"/>
        <v>0</v>
      </c>
    </row>
    <row r="9" spans="1:10" x14ac:dyDescent="0.25">
      <c r="J9" s="5"/>
    </row>
    <row r="10" spans="1:10" ht="18.75" x14ac:dyDescent="0.3">
      <c r="A10" s="38" t="s">
        <v>25</v>
      </c>
      <c r="B10" s="38"/>
      <c r="C10" s="38"/>
      <c r="D10" s="38"/>
      <c r="E10" s="38"/>
      <c r="F10" s="38"/>
      <c r="G10" s="38"/>
      <c r="H10" s="38"/>
      <c r="I10" s="38"/>
      <c r="J10" s="4">
        <f>SUM(J3:J8)</f>
        <v>0</v>
      </c>
    </row>
  </sheetData>
  <mergeCells count="9">
    <mergeCell ref="A10:I10"/>
    <mergeCell ref="D8:F8"/>
    <mergeCell ref="A1:J1"/>
    <mergeCell ref="D7:F7"/>
    <mergeCell ref="D2:F2"/>
    <mergeCell ref="D3:F3"/>
    <mergeCell ref="D4:F4"/>
    <mergeCell ref="D5:F5"/>
    <mergeCell ref="D6:F6"/>
  </mergeCells>
  <hyperlinks>
    <hyperlink ref="A1:J1" location="'Součet '!A1" display="Část 1 - nábytek 3.NP" xr:uid="{7394F17B-E746-4303-B46E-A91D1EAD20D2}"/>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E37FC-7051-48F1-942C-AEA2A5D853E7}">
  <dimension ref="A1:J7"/>
  <sheetViews>
    <sheetView zoomScale="96" zoomScaleNormal="96" workbookViewId="0">
      <selection activeCell="I6" sqref="I6"/>
    </sheetView>
  </sheetViews>
  <sheetFormatPr defaultRowHeight="15" customHeight="1" x14ac:dyDescent="0.25"/>
  <cols>
    <col min="1" max="1" width="4.7109375" customWidth="1"/>
    <col min="2" max="2" width="10.42578125" customWidth="1"/>
    <col min="3" max="3" width="26" customWidth="1"/>
    <col min="6" max="6" width="98.28515625" customWidth="1"/>
    <col min="7" max="8" width="10.7109375" customWidth="1"/>
    <col min="9" max="10" width="20.7109375" customWidth="1"/>
  </cols>
  <sheetData>
    <row r="1" spans="1:10" ht="27" customHeight="1" x14ac:dyDescent="0.25">
      <c r="A1" s="41" t="s">
        <v>50</v>
      </c>
      <c r="B1" s="41"/>
      <c r="C1" s="41"/>
      <c r="D1" s="41"/>
      <c r="E1" s="41"/>
      <c r="F1" s="41"/>
      <c r="G1" s="41"/>
      <c r="H1" s="41"/>
      <c r="I1" s="41"/>
      <c r="J1" s="41"/>
    </row>
    <row r="2" spans="1:10" ht="30" x14ac:dyDescent="0.25">
      <c r="A2" s="3" t="s">
        <v>2</v>
      </c>
      <c r="B2" s="21" t="s">
        <v>3</v>
      </c>
      <c r="C2" s="20" t="s">
        <v>4</v>
      </c>
      <c r="D2" s="43" t="s">
        <v>5</v>
      </c>
      <c r="E2" s="44"/>
      <c r="F2" s="45"/>
      <c r="G2" s="3" t="s">
        <v>6</v>
      </c>
      <c r="H2" s="3" t="s">
        <v>7</v>
      </c>
      <c r="I2" s="3" t="s">
        <v>8</v>
      </c>
      <c r="J2" s="3" t="s">
        <v>9</v>
      </c>
    </row>
    <row r="3" spans="1:10" ht="243" customHeight="1" x14ac:dyDescent="0.25">
      <c r="A3" s="1">
        <v>1</v>
      </c>
      <c r="B3" s="18" t="s">
        <v>10</v>
      </c>
      <c r="C3" s="22" t="s">
        <v>11</v>
      </c>
      <c r="D3" s="42" t="s">
        <v>39</v>
      </c>
      <c r="E3" s="42"/>
      <c r="F3" s="42"/>
      <c r="G3" s="23" t="s">
        <v>13</v>
      </c>
      <c r="H3" s="23">
        <v>8</v>
      </c>
      <c r="I3" s="28">
        <v>0</v>
      </c>
      <c r="J3" s="24">
        <f>H3*I3</f>
        <v>0</v>
      </c>
    </row>
    <row r="4" spans="1:10" ht="78" customHeight="1" x14ac:dyDescent="0.25">
      <c r="A4" s="1">
        <v>2</v>
      </c>
      <c r="B4" s="18" t="s">
        <v>20</v>
      </c>
      <c r="C4" s="25" t="s">
        <v>21</v>
      </c>
      <c r="D4" s="37" t="s">
        <v>22</v>
      </c>
      <c r="E4" s="37"/>
      <c r="F4" s="37"/>
      <c r="G4" s="23" t="s">
        <v>13</v>
      </c>
      <c r="H4" s="23">
        <v>1</v>
      </c>
      <c r="I4" s="28">
        <v>0</v>
      </c>
      <c r="J4" s="24">
        <f>H4*I4</f>
        <v>0</v>
      </c>
    </row>
    <row r="5" spans="1:10" ht="78" customHeight="1" x14ac:dyDescent="0.25">
      <c r="A5" s="1">
        <v>3</v>
      </c>
      <c r="B5" s="18" t="s">
        <v>23</v>
      </c>
      <c r="C5" s="22" t="s">
        <v>21</v>
      </c>
      <c r="D5" s="37" t="s">
        <v>24</v>
      </c>
      <c r="E5" s="37"/>
      <c r="F5" s="37"/>
      <c r="G5" s="23" t="s">
        <v>13</v>
      </c>
      <c r="H5" s="23">
        <v>1</v>
      </c>
      <c r="I5" s="28">
        <v>0</v>
      </c>
      <c r="J5" s="24">
        <f>H5*I5</f>
        <v>0</v>
      </c>
    </row>
    <row r="6" spans="1:10" x14ac:dyDescent="0.25">
      <c r="J6" s="5"/>
    </row>
    <row r="7" spans="1:10" ht="18.75" x14ac:dyDescent="0.3">
      <c r="A7" s="38" t="s">
        <v>25</v>
      </c>
      <c r="B7" s="38"/>
      <c r="C7" s="38"/>
      <c r="D7" s="38"/>
      <c r="E7" s="38"/>
      <c r="F7" s="38"/>
      <c r="G7" s="38"/>
      <c r="H7" s="38"/>
      <c r="I7" s="38"/>
      <c r="J7" s="4">
        <f>SUM(J3:J5)</f>
        <v>0</v>
      </c>
    </row>
  </sheetData>
  <mergeCells count="6">
    <mergeCell ref="A7:I7"/>
    <mergeCell ref="A1:J1"/>
    <mergeCell ref="D2:F2"/>
    <mergeCell ref="D3:F3"/>
    <mergeCell ref="D4:F4"/>
    <mergeCell ref="D5:F5"/>
  </mergeCells>
  <hyperlinks>
    <hyperlink ref="A1:J1" location="'Součet '!A1" display="Část 1 - nábytek 3.NP" xr:uid="{964DB227-A917-40D0-B8D7-4F2E07BC6F1C}"/>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9DF71-DEAC-4406-AA7A-58978B6A3C77}">
  <dimension ref="A1:J17"/>
  <sheetViews>
    <sheetView zoomScale="98" zoomScaleNormal="98" workbookViewId="0">
      <selection activeCell="I6" sqref="I6"/>
    </sheetView>
  </sheetViews>
  <sheetFormatPr defaultRowHeight="15" customHeight="1" x14ac:dyDescent="0.25"/>
  <cols>
    <col min="1" max="1" width="4.7109375" customWidth="1"/>
    <col min="2" max="2" width="11.140625" customWidth="1"/>
    <col min="3" max="3" width="26" customWidth="1"/>
    <col min="6" max="6" width="94.85546875" customWidth="1"/>
    <col min="7" max="8" width="10.7109375" customWidth="1"/>
    <col min="9" max="10" width="20.7109375" customWidth="1"/>
  </cols>
  <sheetData>
    <row r="1" spans="1:10" ht="27" customHeight="1" x14ac:dyDescent="0.25">
      <c r="A1" s="41" t="s">
        <v>50</v>
      </c>
      <c r="B1" s="41"/>
      <c r="C1" s="41"/>
      <c r="D1" s="41"/>
      <c r="E1" s="41"/>
      <c r="F1" s="41"/>
      <c r="G1" s="41"/>
      <c r="H1" s="41"/>
      <c r="I1" s="41"/>
      <c r="J1" s="41"/>
    </row>
    <row r="2" spans="1:10" ht="30" x14ac:dyDescent="0.25">
      <c r="A2" s="3" t="s">
        <v>2</v>
      </c>
      <c r="B2" s="3" t="s">
        <v>3</v>
      </c>
      <c r="C2" s="3" t="s">
        <v>4</v>
      </c>
      <c r="D2" s="43" t="s">
        <v>5</v>
      </c>
      <c r="E2" s="44"/>
      <c r="F2" s="45"/>
      <c r="G2" s="3" t="s">
        <v>6</v>
      </c>
      <c r="H2" s="3" t="s">
        <v>7</v>
      </c>
      <c r="I2" s="3" t="s">
        <v>8</v>
      </c>
      <c r="J2" s="3" t="s">
        <v>9</v>
      </c>
    </row>
    <row r="3" spans="1:10" ht="285.60000000000002" customHeight="1" x14ac:dyDescent="0.25">
      <c r="A3" s="18">
        <v>1</v>
      </c>
      <c r="B3" s="18" t="s">
        <v>10</v>
      </c>
      <c r="C3" s="22" t="s">
        <v>11</v>
      </c>
      <c r="D3" s="42" t="s">
        <v>39</v>
      </c>
      <c r="E3" s="42"/>
      <c r="F3" s="42"/>
      <c r="G3" s="23" t="s">
        <v>13</v>
      </c>
      <c r="H3" s="23">
        <v>6</v>
      </c>
      <c r="I3" s="28">
        <v>0</v>
      </c>
      <c r="J3" s="24">
        <f>H3*I3</f>
        <v>0</v>
      </c>
    </row>
    <row r="4" spans="1:10" ht="74.45" customHeight="1" x14ac:dyDescent="0.25">
      <c r="A4" s="18">
        <v>2</v>
      </c>
      <c r="B4" s="18" t="s">
        <v>20</v>
      </c>
      <c r="C4" s="22" t="s">
        <v>21</v>
      </c>
      <c r="D4" s="42" t="s">
        <v>40</v>
      </c>
      <c r="E4" s="42"/>
      <c r="F4" s="42"/>
      <c r="G4" s="23" t="s">
        <v>13</v>
      </c>
      <c r="H4" s="23">
        <v>1</v>
      </c>
      <c r="I4" s="28">
        <v>0</v>
      </c>
      <c r="J4" s="24">
        <f>H4*I4</f>
        <v>0</v>
      </c>
    </row>
    <row r="5" spans="1:10" ht="76.150000000000006" customHeight="1" x14ac:dyDescent="0.25">
      <c r="A5" s="18">
        <v>3</v>
      </c>
      <c r="B5" s="18" t="s">
        <v>23</v>
      </c>
      <c r="C5" s="22" t="s">
        <v>21</v>
      </c>
      <c r="D5" s="37" t="s">
        <v>41</v>
      </c>
      <c r="E5" s="37"/>
      <c r="F5" s="37"/>
      <c r="G5" s="23" t="s">
        <v>13</v>
      </c>
      <c r="H5" s="23">
        <v>1</v>
      </c>
      <c r="I5" s="28">
        <v>0</v>
      </c>
      <c r="J5" s="24">
        <f>H5*I5</f>
        <v>0</v>
      </c>
    </row>
    <row r="6" spans="1:10" ht="23.45" customHeight="1" x14ac:dyDescent="0.25">
      <c r="J6" s="5"/>
    </row>
    <row r="7" spans="1:10" ht="18.75" x14ac:dyDescent="0.3">
      <c r="A7" s="38" t="s">
        <v>25</v>
      </c>
      <c r="B7" s="38"/>
      <c r="C7" s="38"/>
      <c r="D7" s="38"/>
      <c r="E7" s="38"/>
      <c r="F7" s="38"/>
      <c r="G7" s="38"/>
      <c r="H7" s="38"/>
      <c r="I7" s="38"/>
      <c r="J7" s="4">
        <f>SUM(J3:J5)</f>
        <v>0</v>
      </c>
    </row>
    <row r="15" spans="1:10" x14ac:dyDescent="0.25">
      <c r="J15" s="5"/>
    </row>
    <row r="16" spans="1:10" x14ac:dyDescent="0.25"/>
    <row r="17" x14ac:dyDescent="0.25"/>
  </sheetData>
  <mergeCells count="6">
    <mergeCell ref="A7:I7"/>
    <mergeCell ref="A1:J1"/>
    <mergeCell ref="D2:F2"/>
    <mergeCell ref="D3:F3"/>
    <mergeCell ref="D4:F4"/>
    <mergeCell ref="D5:F5"/>
  </mergeCells>
  <hyperlinks>
    <hyperlink ref="A1:J1" location="'Součet '!A1" display="Část 1 - nábytek 3.NP" xr:uid="{7D8E7116-C16C-4A1F-BC98-88A07A0F3D34}"/>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85C154-21A2-4507-991D-367C34F21DBD}">
  <ds:schemaRefs>
    <ds:schemaRef ds:uri="http://schemas.microsoft.com/sharepoint/v3/contenttype/forms"/>
  </ds:schemaRefs>
</ds:datastoreItem>
</file>

<file path=customXml/itemProps2.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customXml/itemProps3.xml><?xml version="1.0" encoding="utf-8"?>
<ds:datastoreItem xmlns:ds="http://schemas.openxmlformats.org/officeDocument/2006/customXml" ds:itemID="{7A1718A0-6B68-406A-BD83-714F11785F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9</vt:i4>
      </vt:variant>
    </vt:vector>
  </HeadingPairs>
  <TitlesOfParts>
    <vt:vector size="9" baseType="lpstr">
      <vt:lpstr>Součet </vt:lpstr>
      <vt:lpstr>026 šatna</vt:lpstr>
      <vt:lpstr>018 šatna</vt:lpstr>
      <vt:lpstr>057 šatna tělocvik</vt:lpstr>
      <vt:lpstr>051 šatna tělocvik</vt:lpstr>
      <vt:lpstr>041 šatna</vt:lpstr>
      <vt:lpstr>040 šatna</vt:lpstr>
      <vt:lpstr>151_šatna_kluci</vt:lpstr>
      <vt:lpstr>155_šatna_dívky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2023-11-06T07:53:33Z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2023-10-09T04:56:54Z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61bff312-ccd9-46b6-86a9-2e55fe7ef825</vt:lpwstr>
  </property>
  <property fmtid="{D5CDD505-2E9C-101B-9397-08002B2CF9AE}" pid="10" name="MSIP_Label_690ebb53-23a2-471a-9c6e-17bd0d11311e_ContentBits">
    <vt:lpwstr>0</vt:lpwstr>
  </property>
</Properties>
</file>