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657" documentId="13_ncr:1_{272CD57E-EDA6-4D2D-A5FD-0B8E23AD1B05}" xr6:coauthVersionLast="47" xr6:coauthVersionMax="47" xr10:uidLastSave="{3F1258D9-AB00-41D6-BF04-A82409E58110}"/>
  <bookViews>
    <workbookView minimized="1" xWindow="6195" yWindow="2595" windowWidth="21600" windowHeight="11385" tabRatio="731" xr2:uid="{00000000-000D-0000-FFFF-FFFF00000000}"/>
  </bookViews>
  <sheets>
    <sheet name="Součet " sheetId="24" r:id="rId1"/>
    <sheet name="026 šatna" sheetId="2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0" l="1"/>
  <c r="J6" i="20"/>
  <c r="J5" i="20"/>
  <c r="J4" i="20"/>
  <c r="J3" i="20"/>
  <c r="J10" i="20" l="1"/>
  <c r="F5" i="24"/>
  <c r="F7" i="24" l="1"/>
</calcChain>
</file>

<file path=xl/sharedStrings.xml><?xml version="1.0" encoding="utf-8"?>
<sst xmlns="http://schemas.openxmlformats.org/spreadsheetml/2006/main" count="34" uniqueCount="29">
  <si>
    <t>SOUČET POLOŽEK</t>
  </si>
  <si>
    <t>CENA CELKEM BEZ DPH</t>
  </si>
  <si>
    <t xml:space="preserve">č. </t>
  </si>
  <si>
    <t>Ozn.</t>
  </si>
  <si>
    <t>Prvek</t>
  </si>
  <si>
    <t>Popis prvku</t>
  </si>
  <si>
    <t xml:space="preserve">Jednotka </t>
  </si>
  <si>
    <t>Množství
ks</t>
  </si>
  <si>
    <t>Cena za kus 
bez DPH</t>
  </si>
  <si>
    <t>Celková cena 
bez DPH</t>
  </si>
  <si>
    <t>CT1</t>
  </si>
  <si>
    <t>Šatní skříň šestidveřová</t>
  </si>
  <si>
    <t>Kovová šatní skříň šestidvéřová na soklu s vnitřní policí v horní části. Rozměr: 1850x900x500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</si>
  <si>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ks</t>
  </si>
  <si>
    <t xml:space="preserve">Uchazeč doloží podrobnou technickou specifikaci výrobku, kterým hodlá zakázku plnit. </t>
  </si>
  <si>
    <t>CT2</t>
  </si>
  <si>
    <t>Šatní skříň čtyřdveřová</t>
  </si>
  <si>
    <t>Kovová šatní skříň šestidvéřová na soklu s vnitřní policí v horní části. Rozměr: 1850x600x500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</si>
  <si>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Elektronický zámek</t>
  </si>
  <si>
    <t>CL3</t>
  </si>
  <si>
    <t>Lavice šatnová</t>
  </si>
  <si>
    <t>Jeklová masivní šatnová lavice s roštem na boty a sedákem. Rozměr: 420x2000x400 mm. Korpus lavice je vyroben z ocelových profilů 30 x 30 mm, nohy jsou opatřeny plastovými kluzáky. Sedací plocha je vyrobena z 18 mm laminované dřevotřískové LTD desky s 2 mm ABS hranou - výběr alespoň ze 4 možností barevného proovední dle vzorníku dodavatele. Barevné provedení konstrukce dle vzorníku RAL. Cena vč. dopravy a instalace.</t>
  </si>
  <si>
    <t>CL2</t>
  </si>
  <si>
    <t>Jeklová masivní šatnová lavice s roštem na boty a sedákem. Rozměr: 420x1500x400 mm. Korpus lavice je vyroben z ocelových profilů 30 x 30 mm, nohy jsou opatřeny plastovými kluzáky. Sedací plocha je vyrobena z 18 mm laminované dřevotřískové LTD desky s 2 mm ABS hranou - výběr alespoň ze 4 možností barevného proovední dle vzorníku dodavatele. Barevné provedení konstrukce dle vzorníku RAL. Cena vč. dopravy a instalace.</t>
  </si>
  <si>
    <t>Celkem bez DPH</t>
  </si>
  <si>
    <t>Elektronický zámek, který se ovládá prostřednictvím ISIC karty. Elektronický zámek s fekvencí 13,56 MHz. Zámek má vysokou flexibilitu ovládání díky třem úrovním autorizace (master, manažer a uživatel) . Funkce zámku: varování o stavu baterie, blokační modus, automatické zamykání, ukazatel uzamknutí (LED), akustická upozornění. V režimu pevně přiřazené skříňky lze přiřadit až 6 uživatelských karet. Životnost baterie 2 000 zamykacích cyklů, baterie jsou součástí dodávky. Cena včetně instalace a zaškolení.</t>
  </si>
  <si>
    <t>026 - šatna</t>
  </si>
  <si>
    <t>Část 4 - šatny</t>
  </si>
  <si>
    <t>Soupis dodávek II - Dodávka vybavení šaten - vyhrazená změna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</si>
</sst>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1"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rgb="FF000000"/>
      <name val="Calibri"/>
      <family val="2"/>
      <charset val="238"/>
    </font>
    <font>
      <b/>
      <sz val="11"/>
      <color theme="1"/>
      <name val="Calibri"/>
      <family val="2"/>
      <charset val="238"/>
      <scheme val="minor"/>
    </font>
    <font>
      <u/>
      <sz val="11"/>
      <color theme="10"/>
      <name val="Calibri"/>
      <family val="2"/>
      <charset val="238"/>
      <scheme val="minor"/>
    </font>
    <font>
      <b/>
      <u/>
      <sz val="14"/>
      <color theme="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rgb="FF000000"/>
      </top>
      <bottom/>
      <diagonal/>
    </border>
  </borders>
  <cellStyleXfs count="4">
    <xf numFmtId="0" fontId="0" fillId="0" borderId="0"/>
    <xf numFmtId="0" fontId="4" fillId="0" borderId="0"/>
    <xf numFmtId="0" fontId="5" fillId="4" borderId="0" applyNumberFormat="0" applyBorder="0" applyAlignment="0" applyProtection="0"/>
    <xf numFmtId="0" fontId="9" fillId="0" borderId="0" applyNumberFormat="0" applyFill="0" applyBorder="0" applyAlignment="0" applyProtection="0"/>
  </cellStyleXfs>
  <cellXfs count="31">
    <xf numFmtId="0" fontId="0" fillId="0" borderId="0" xfId="0"/>
    <xf numFmtId="0" fontId="1" fillId="3" borderId="4" xfId="0" applyFont="1" applyFill="1" applyBorder="1" applyAlignment="1">
      <alignment horizontal="center" vertical="center" wrapText="1"/>
    </xf>
    <xf numFmtId="164" fontId="6" fillId="5" borderId="4" xfId="0" applyNumberFormat="1" applyFont="1" applyFill="1" applyBorder="1"/>
    <xf numFmtId="164" fontId="0" fillId="0" borderId="0" xfId="0" applyNumberFormat="1"/>
    <xf numFmtId="0" fontId="0" fillId="0" borderId="6" xfId="0" applyBorder="1" applyAlignment="1">
      <alignment horizontal="left" vertical="center"/>
    </xf>
    <xf numFmtId="0" fontId="7" fillId="0" borderId="0" xfId="0" applyFont="1" applyAlignment="1">
      <alignment horizontal="left" vertical="center"/>
    </xf>
    <xf numFmtId="8" fontId="7" fillId="0" borderId="10" xfId="0" applyNumberFormat="1" applyFont="1" applyBorder="1" applyAlignment="1">
      <alignment vertical="center"/>
    </xf>
    <xf numFmtId="164" fontId="8" fillId="0" borderId="0" xfId="0" applyNumberFormat="1" applyFont="1"/>
    <xf numFmtId="0" fontId="0" fillId="0" borderId="0" xfId="0" applyAlignment="1">
      <alignment horizontal="left" vertical="center"/>
    </xf>
    <xf numFmtId="0" fontId="0" fillId="0" borderId="11" xfId="0" applyBorder="1"/>
    <xf numFmtId="0" fontId="0" fillId="0" borderId="4"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wrapText="1"/>
    </xf>
    <xf numFmtId="164" fontId="0" fillId="6" borderId="4" xfId="0" applyNumberFormat="1" applyFill="1" applyBorder="1" applyAlignment="1">
      <alignment horizontal="center" vertical="center"/>
    </xf>
    <xf numFmtId="0" fontId="0" fillId="0" borderId="0" xfId="0" applyAlignment="1">
      <alignment horizontal="center"/>
    </xf>
    <xf numFmtId="0" fontId="9" fillId="0" borderId="0" xfId="3"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4" xfId="0" applyFont="1" applyBorder="1" applyAlignment="1">
      <alignment horizontal="left" vertical="center" wrapText="1"/>
    </xf>
    <xf numFmtId="0" fontId="2" fillId="5" borderId="4" xfId="0" applyFont="1" applyFill="1" applyBorder="1" applyAlignment="1">
      <alignment horizontal="left"/>
    </xf>
    <xf numFmtId="0" fontId="0" fillId="2" borderId="0" xfId="0" applyFill="1" applyAlignment="1">
      <alignment horizontal="center"/>
    </xf>
    <xf numFmtId="0" fontId="0" fillId="2" borderId="5" xfId="0" applyFill="1" applyBorder="1" applyAlignment="1">
      <alignment horizontal="center"/>
    </xf>
    <xf numFmtId="0" fontId="10" fillId="0" borderId="0" xfId="3" applyFont="1" applyFill="1" applyAlignment="1">
      <alignment horizontal="center" vertical="center"/>
    </xf>
    <xf numFmtId="0" fontId="0" fillId="0" borderId="4" xfId="0" applyBorder="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0" xfId="0" applyFont="1" applyAlignment="1">
      <alignment horizontal="center" wrapText="1"/>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I7"/>
  <sheetViews>
    <sheetView tabSelected="1" workbookViewId="0">
      <selection activeCell="I6" sqref="I6"/>
    </sheetView>
  </sheetViews>
  <sheetFormatPr defaultRowHeight="15" x14ac:dyDescent="0.25"/>
  <cols>
    <col min="6" max="6" width="17.140625" customWidth="1"/>
    <col min="8" max="8" width="14" bestFit="1" customWidth="1"/>
    <col min="9" max="9" width="15.28515625" customWidth="1"/>
  </cols>
  <sheetData>
    <row r="2" spans="2:9" ht="33.75" customHeight="1" x14ac:dyDescent="0.3">
      <c r="B2" s="30" t="s">
        <v>28</v>
      </c>
      <c r="C2" s="30"/>
      <c r="D2" s="30"/>
      <c r="E2" s="30"/>
      <c r="F2" s="30"/>
    </row>
    <row r="3" spans="2:9" x14ac:dyDescent="0.25">
      <c r="B3" s="16" t="s">
        <v>0</v>
      </c>
      <c r="C3" s="16"/>
      <c r="D3" s="16"/>
      <c r="E3" s="16"/>
      <c r="F3" s="16"/>
    </row>
    <row r="5" spans="2:9" x14ac:dyDescent="0.25">
      <c r="B5" s="17" t="s">
        <v>26</v>
      </c>
      <c r="C5" s="17"/>
      <c r="D5" s="17"/>
      <c r="E5" s="17"/>
      <c r="F5" s="7">
        <f>'026 šatna'!$J$10</f>
        <v>0</v>
      </c>
    </row>
    <row r="6" spans="2:9" x14ac:dyDescent="0.25">
      <c r="B6" s="5"/>
      <c r="C6" s="5"/>
      <c r="D6" s="5"/>
      <c r="E6" s="5"/>
      <c r="F6" s="7"/>
      <c r="H6" s="3"/>
      <c r="I6" s="3"/>
    </row>
    <row r="7" spans="2:9" x14ac:dyDescent="0.25">
      <c r="B7" s="18" t="s">
        <v>1</v>
      </c>
      <c r="C7" s="19"/>
      <c r="D7" s="19"/>
      <c r="E7" s="20"/>
      <c r="F7" s="6">
        <f>SUM(F5:F6)</f>
        <v>0</v>
      </c>
    </row>
  </sheetData>
  <mergeCells count="4">
    <mergeCell ref="B3:F3"/>
    <mergeCell ref="B5:E5"/>
    <mergeCell ref="B7:E7"/>
    <mergeCell ref="B2:F2"/>
  </mergeCells>
  <hyperlinks>
    <hyperlink ref="B5:E5" location="'026 šatna'!A1" display="026 - šatna" xr:uid="{B34EC625-980F-43D9-A7C6-9D8001249A6D}"/>
  </hyperlinks>
  <pageMargins left="0.7" right="0.7" top="0.78740157499999996" bottom="0.78740157499999996"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14"/>
  <sheetViews>
    <sheetView topLeftCell="A4" zoomScale="85" zoomScaleNormal="85" workbookViewId="0">
      <selection activeCell="I9" sqref="I9"/>
    </sheetView>
  </sheetViews>
  <sheetFormatPr defaultRowHeight="15" customHeight="1" x14ac:dyDescent="0.25"/>
  <cols>
    <col min="1" max="1" width="4.7109375" customWidth="1"/>
    <col min="2" max="2" width="9" customWidth="1"/>
    <col min="3" max="3" width="26" customWidth="1"/>
    <col min="6" max="6" width="94.85546875" customWidth="1"/>
    <col min="7" max="8" width="10.7109375" customWidth="1"/>
    <col min="9" max="10" width="20.7109375" customWidth="1"/>
  </cols>
  <sheetData>
    <row r="1" spans="1:10" ht="27" customHeight="1" x14ac:dyDescent="0.25">
      <c r="A1" s="25" t="s">
        <v>27</v>
      </c>
      <c r="B1" s="25"/>
      <c r="C1" s="25"/>
      <c r="D1" s="25"/>
      <c r="E1" s="25"/>
      <c r="F1" s="25"/>
      <c r="G1" s="25"/>
      <c r="H1" s="25"/>
      <c r="I1" s="25"/>
      <c r="J1" s="25"/>
    </row>
    <row r="2" spans="1:10" ht="30" x14ac:dyDescent="0.25">
      <c r="A2" s="1" t="s">
        <v>2</v>
      </c>
      <c r="B2" s="1" t="s">
        <v>3</v>
      </c>
      <c r="C2" s="1" t="s">
        <v>4</v>
      </c>
      <c r="D2" s="27" t="s">
        <v>5</v>
      </c>
      <c r="E2" s="28"/>
      <c r="F2" s="29"/>
      <c r="G2" s="1" t="s">
        <v>6</v>
      </c>
      <c r="H2" s="1" t="s">
        <v>7</v>
      </c>
      <c r="I2" s="1" t="s">
        <v>8</v>
      </c>
      <c r="J2" s="1" t="s">
        <v>9</v>
      </c>
    </row>
    <row r="3" spans="1:10" ht="295.14999999999998" customHeight="1" x14ac:dyDescent="0.25">
      <c r="A3" s="10">
        <v>1</v>
      </c>
      <c r="B3" s="10" t="s">
        <v>10</v>
      </c>
      <c r="C3" s="11" t="s">
        <v>11</v>
      </c>
      <c r="D3" s="21" t="s">
        <v>12</v>
      </c>
      <c r="E3" s="21"/>
      <c r="F3" s="21"/>
      <c r="G3" s="12" t="s">
        <v>13</v>
      </c>
      <c r="H3" s="12">
        <v>19</v>
      </c>
      <c r="I3" s="15">
        <v>0</v>
      </c>
      <c r="J3" s="13">
        <f t="shared" ref="J3:J7" si="0">H3*I3</f>
        <v>0</v>
      </c>
    </row>
    <row r="4" spans="1:10" ht="252.6" customHeight="1" x14ac:dyDescent="0.25">
      <c r="A4" s="10">
        <v>2</v>
      </c>
      <c r="B4" s="10" t="s">
        <v>15</v>
      </c>
      <c r="C4" s="11" t="s">
        <v>16</v>
      </c>
      <c r="D4" s="21" t="s">
        <v>17</v>
      </c>
      <c r="E4" s="21"/>
      <c r="F4" s="21"/>
      <c r="G4" s="12" t="s">
        <v>13</v>
      </c>
      <c r="H4" s="12">
        <v>2</v>
      </c>
      <c r="I4" s="15">
        <v>0</v>
      </c>
      <c r="J4" s="13">
        <f t="shared" si="0"/>
        <v>0</v>
      </c>
    </row>
    <row r="5" spans="1:10" ht="88.9" customHeight="1" x14ac:dyDescent="0.25">
      <c r="A5" s="10">
        <v>3</v>
      </c>
      <c r="B5" s="10"/>
      <c r="C5" s="11" t="s">
        <v>18</v>
      </c>
      <c r="D5" s="26" t="s">
        <v>25</v>
      </c>
      <c r="E5" s="26"/>
      <c r="F5" s="26"/>
      <c r="G5" s="12" t="s">
        <v>13</v>
      </c>
      <c r="H5" s="12">
        <v>122</v>
      </c>
      <c r="I5" s="15">
        <v>0</v>
      </c>
      <c r="J5" s="13">
        <f t="shared" si="0"/>
        <v>0</v>
      </c>
    </row>
    <row r="6" spans="1:10" ht="102" customHeight="1" x14ac:dyDescent="0.25">
      <c r="A6" s="10">
        <v>5</v>
      </c>
      <c r="B6" s="10" t="s">
        <v>19</v>
      </c>
      <c r="C6" s="11" t="s">
        <v>20</v>
      </c>
      <c r="D6" s="21" t="s">
        <v>21</v>
      </c>
      <c r="E6" s="21"/>
      <c r="F6" s="21"/>
      <c r="G6" s="12" t="s">
        <v>13</v>
      </c>
      <c r="H6" s="12">
        <v>3</v>
      </c>
      <c r="I6" s="15">
        <v>0</v>
      </c>
      <c r="J6" s="13">
        <f t="shared" si="0"/>
        <v>0</v>
      </c>
    </row>
    <row r="7" spans="1:10" ht="101.45" customHeight="1" x14ac:dyDescent="0.25">
      <c r="A7" s="10">
        <v>6</v>
      </c>
      <c r="B7" s="10" t="s">
        <v>22</v>
      </c>
      <c r="C7" s="14" t="s">
        <v>20</v>
      </c>
      <c r="D7" s="21" t="s">
        <v>23</v>
      </c>
      <c r="E7" s="21"/>
      <c r="F7" s="21"/>
      <c r="G7" s="12" t="s">
        <v>13</v>
      </c>
      <c r="H7" s="12">
        <v>1</v>
      </c>
      <c r="I7" s="15">
        <v>0</v>
      </c>
      <c r="J7" s="13">
        <f t="shared" si="0"/>
        <v>0</v>
      </c>
    </row>
    <row r="8" spans="1:10" ht="14.45" hidden="1" customHeight="1" x14ac:dyDescent="0.25">
      <c r="A8" s="4"/>
      <c r="B8" s="8"/>
      <c r="C8" s="23" t="s">
        <v>14</v>
      </c>
      <c r="D8" s="23"/>
      <c r="E8" s="23"/>
      <c r="F8" s="23"/>
      <c r="G8" s="23"/>
      <c r="H8" s="23"/>
      <c r="I8" s="23"/>
      <c r="J8" s="24"/>
    </row>
    <row r="9" spans="1:10" ht="23.45" customHeight="1" x14ac:dyDescent="0.25">
      <c r="B9" s="9"/>
      <c r="J9" s="3"/>
    </row>
    <row r="10" spans="1:10" ht="18.75" x14ac:dyDescent="0.3">
      <c r="A10" s="22" t="s">
        <v>24</v>
      </c>
      <c r="B10" s="22"/>
      <c r="C10" s="22"/>
      <c r="D10" s="22"/>
      <c r="E10" s="22"/>
      <c r="F10" s="22"/>
      <c r="G10" s="22"/>
      <c r="H10" s="22"/>
      <c r="I10" s="22"/>
      <c r="J10" s="2">
        <f>SUM(J3:J7)</f>
        <v>0</v>
      </c>
    </row>
    <row r="14" spans="1:10" x14ac:dyDescent="0.25">
      <c r="J14" s="3"/>
    </row>
  </sheetData>
  <mergeCells count="9">
    <mergeCell ref="D6:F6"/>
    <mergeCell ref="A10:I10"/>
    <mergeCell ref="C8:J8"/>
    <mergeCell ref="D7:F7"/>
    <mergeCell ref="A1:J1"/>
    <mergeCell ref="D5:F5"/>
    <mergeCell ref="D2:F2"/>
    <mergeCell ref="D3:F3"/>
    <mergeCell ref="D4:F4"/>
  </mergeCells>
  <hyperlinks>
    <hyperlink ref="A1:J1" location="'Součet '!A1" display="Část 1 - nábytek 3.NP" xr:uid="{463FC35F-BB5E-4CA3-BDF3-6249D9BD73C4}"/>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718A0-6B68-406A-BD83-714F11785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customXml/itemProps3.xml><?xml version="1.0" encoding="utf-8"?>
<ds:datastoreItem xmlns:ds="http://schemas.openxmlformats.org/officeDocument/2006/customXml" ds:itemID="{7A85C154-21A2-4507-991D-367C34F21D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Součet </vt:lpstr>
      <vt:lpstr>026 šatna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2023-10-09T04:56:54Z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61bff312-ccd9-46b6-86a9-2e55fe7ef825</vt:lpwstr>
  </property>
  <property fmtid="{D5CDD505-2E9C-101B-9397-08002B2CF9AE}" pid="10" name="MSIP_Label_690ebb53-23a2-471a-9c6e-17bd0d11311e_ContentBits">
    <vt:lpwstr>0</vt:lpwstr>
  </property>
</Properties>
</file>