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<sst xmlns="http://schemas.openxmlformats.org/spreadsheetml/2006/main" count="29" uniqueCount="20">
  <si>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Název položky</t>
  </si>
  <si>
    <t>Cena za poptávaný počet kusů bez DPH</t>
  </si>
  <si>
    <t>Pol.</t>
  </si>
  <si>
    <t>Cena celkem bez DPH</t>
  </si>
  <si>
    <t>Předmětem poptávky je dodávka a montáž žaluzií v prostorách domova mládeže školy.</t>
  </si>
  <si>
    <t>Šířka</t>
  </si>
  <si>
    <t>Výška</t>
  </si>
  <si>
    <t>Počet kusů na podlaží</t>
  </si>
  <si>
    <t>Počet podlaží</t>
  </si>
  <si>
    <t>Počet kusů celkem</t>
  </si>
  <si>
    <t>Montáž vč. demontáže stávajících žaluzií - komplet</t>
  </si>
  <si>
    <t>Doprava - komplet</t>
  </si>
  <si>
    <t>---</t>
  </si>
  <si>
    <t>Jednotková cena bez DPH (kč/ks)</t>
  </si>
  <si>
    <t>Sazba DPH</t>
  </si>
  <si>
    <t>Cena celkem s DPH</t>
  </si>
  <si>
    <t>Okno typ 1</t>
  </si>
  <si>
    <t>Okno typ 2</t>
  </si>
  <si>
    <t>Okno typ 3</t>
  </si>
  <si>
    <t xml:space="preserve">Žaluzie požadujeme v provedení:
 - vnitřní horizontální, 
 - šířka lamely 22 - 30mm, 
 - barva lamel - stříbrná 
 - manuální ovládání, 
Rozměry oken jsou uváděny v cm (š x v).
Součástí dodávky je demontáž stávajících žaluzií a jejich likvidace.
Před započetím výroby žaluzií je potřebné přesné zaměření pracovníkem zhotovitele.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</si>
</sst>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4" fillId="0" borderId="2" xfId="0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 quotePrefix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2" xfId="0" applyNumberFormat="1" applyFont="1" applyBorder="1" applyAlignment="1">
      <alignment horizontal="right"/>
    </xf>
    <xf numFmtId="9" fontId="5" fillId="0" borderId="3" xfId="0" applyNumberFormat="1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Protection="1"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D0F6F-C54E-4845-A035-EBBF6E5176D4}">
  <sheetPr>
    <pageSetUpPr fitToPage="1"/>
  </sheetPr>
  <dimension ref="A2:K13"/>
  <sheetViews>
    <sheetView tabSelected="1" zoomScale="80" zoomScaleNormal="80" workbookViewId="0" topLeftCell="A1">
      <selection activeCell="H3" sqref="H3"/>
    </sheetView>
  </sheetViews>
  <sheetFormatPr defaultColWidth="9.140625" defaultRowHeight="15"/>
  <cols>
    <col min="1" max="1" width="4.421875" style="0" bestFit="1" customWidth="1"/>
    <col min="2" max="2" width="51.7109375" style="0" bestFit="1" customWidth="1"/>
    <col min="3" max="3" width="5.7109375" style="22" bestFit="1" customWidth="1"/>
    <col min="4" max="4" width="6.57421875" style="22" bestFit="1" customWidth="1"/>
    <col min="5" max="7" width="10.7109375" style="0" customWidth="1"/>
    <col min="8" max="10" width="15.7109375" style="0" customWidth="1"/>
    <col min="11" max="12" width="9.140625" style="0" customWidth="1"/>
  </cols>
  <sheetData>
    <row r="2" spans="1:9" s="2" customFormat="1" ht="45.75" customHeight="1">
      <c r="A2" s="1" t="s">
        <v>2</v>
      </c>
      <c r="B2" s="1" t="s">
        <v>0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13</v>
      </c>
      <c r="I2" s="1" t="s">
        <v>1</v>
      </c>
    </row>
    <row r="3" spans="1:11" ht="15.75">
      <c r="A3" s="3">
        <v>1</v>
      </c>
      <c r="B3" s="4" t="s">
        <v>16</v>
      </c>
      <c r="C3" s="5">
        <v>120</v>
      </c>
      <c r="D3" s="6">
        <v>130</v>
      </c>
      <c r="E3" s="7">
        <v>2</v>
      </c>
      <c r="F3" s="7">
        <v>4</v>
      </c>
      <c r="G3" s="7">
        <f>E3*F3</f>
        <v>8</v>
      </c>
      <c r="H3" s="23"/>
      <c r="I3" s="8">
        <f>G3*H3</f>
        <v>0</v>
      </c>
      <c r="J3" s="9"/>
      <c r="K3" s="10"/>
    </row>
    <row r="4" spans="1:11" ht="15.75">
      <c r="A4" s="3">
        <v>2</v>
      </c>
      <c r="B4" s="4" t="s">
        <v>17</v>
      </c>
      <c r="C4" s="5">
        <v>65</v>
      </c>
      <c r="D4" s="6">
        <v>130</v>
      </c>
      <c r="E4" s="7">
        <v>20</v>
      </c>
      <c r="F4" s="7">
        <v>4</v>
      </c>
      <c r="G4" s="7">
        <f aca="true" t="shared" si="0" ref="G4:G5">E4*F4</f>
        <v>80</v>
      </c>
      <c r="H4" s="23"/>
      <c r="I4" s="8">
        <f aca="true" t="shared" si="1" ref="I4:I5">G4*H4</f>
        <v>0</v>
      </c>
      <c r="J4" s="9"/>
      <c r="K4" s="10"/>
    </row>
    <row r="5" spans="1:11" ht="15.75">
      <c r="A5" s="3">
        <v>3</v>
      </c>
      <c r="B5" s="4" t="s">
        <v>18</v>
      </c>
      <c r="C5" s="5">
        <v>97</v>
      </c>
      <c r="D5" s="6">
        <v>130</v>
      </c>
      <c r="E5" s="7">
        <v>20</v>
      </c>
      <c r="F5" s="7">
        <v>4</v>
      </c>
      <c r="G5" s="7">
        <f t="shared" si="0"/>
        <v>80</v>
      </c>
      <c r="H5" s="23"/>
      <c r="I5" s="8">
        <f t="shared" si="1"/>
        <v>0</v>
      </c>
      <c r="J5" s="9"/>
      <c r="K5" s="10"/>
    </row>
    <row r="6" spans="1:11" ht="15.75">
      <c r="A6" s="3">
        <v>4</v>
      </c>
      <c r="B6" s="4" t="s">
        <v>10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23"/>
      <c r="I6" s="8">
        <f>H6</f>
        <v>0</v>
      </c>
      <c r="J6" s="9"/>
      <c r="K6" s="10"/>
    </row>
    <row r="7" spans="1:11" ht="15.75">
      <c r="A7" s="3">
        <v>5</v>
      </c>
      <c r="B7" s="4" t="s">
        <v>11</v>
      </c>
      <c r="C7" s="11" t="s">
        <v>12</v>
      </c>
      <c r="D7" s="11" t="s">
        <v>12</v>
      </c>
      <c r="E7" s="11" t="s">
        <v>12</v>
      </c>
      <c r="F7" s="11" t="s">
        <v>12</v>
      </c>
      <c r="G7" s="11" t="s">
        <v>12</v>
      </c>
      <c r="H7" s="23"/>
      <c r="I7" s="8">
        <f>H7</f>
        <v>0</v>
      </c>
      <c r="J7" s="9"/>
      <c r="K7" s="10"/>
    </row>
    <row r="8" spans="1:10" ht="18.75">
      <c r="A8" s="12"/>
      <c r="B8" s="13"/>
      <c r="C8" s="14"/>
      <c r="D8" s="28" t="s">
        <v>3</v>
      </c>
      <c r="E8" s="29"/>
      <c r="F8" s="29"/>
      <c r="G8" s="29"/>
      <c r="H8" s="26">
        <f>SUM(I3:I7)</f>
        <v>0</v>
      </c>
      <c r="I8" s="27"/>
      <c r="J8" s="15"/>
    </row>
    <row r="9" spans="1:10" ht="15.75" customHeight="1">
      <c r="A9" s="12"/>
      <c r="B9" s="13"/>
      <c r="C9" s="14"/>
      <c r="D9" s="28" t="s">
        <v>14</v>
      </c>
      <c r="E9" s="29"/>
      <c r="F9" s="29"/>
      <c r="G9" s="16">
        <v>0.21</v>
      </c>
      <c r="H9" s="26">
        <f>H8*G9</f>
        <v>0</v>
      </c>
      <c r="I9" s="27"/>
      <c r="J9" s="17"/>
    </row>
    <row r="10" spans="1:10" ht="15.75" customHeight="1">
      <c r="A10" s="12"/>
      <c r="B10" s="13"/>
      <c r="C10" s="14"/>
      <c r="D10" s="28" t="s">
        <v>15</v>
      </c>
      <c r="E10" s="29"/>
      <c r="F10" s="29"/>
      <c r="G10" s="29"/>
      <c r="H10" s="26">
        <f>H8+H9</f>
        <v>0</v>
      </c>
      <c r="I10" s="27"/>
      <c r="J10" s="18"/>
    </row>
    <row r="12" spans="1:10" ht="18.75">
      <c r="A12" s="24" t="s">
        <v>4</v>
      </c>
      <c r="B12" s="24"/>
      <c r="C12" s="24"/>
      <c r="D12" s="24"/>
      <c r="E12" s="24"/>
      <c r="F12" s="24"/>
      <c r="G12" s="24"/>
      <c r="H12" s="24"/>
      <c r="I12" s="24"/>
      <c r="J12" s="19"/>
    </row>
    <row r="13" spans="1:10" s="21" customFormat="1" ht="179.25" customHeight="1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0"/>
    </row>
  </sheetData>
  <sheetProtection algorithmName="SHA-512" hashValue="JMjkZNGBLhpvR0oDcbLt4MSZu2lA5+j4opi2u0LkkOgZMl6Ij5OcjWItwFQn4CyxmPoiR4YSHsljI+ZyDsy17w==" saltValue="/lu3ZJNi5FgdWwF4kFag+g==" spinCount="100000" sheet="1" selectLockedCells="1"/>
  <mergeCells count="8">
    <mergeCell ref="A12:I12"/>
    <mergeCell ref="A13:I13"/>
    <mergeCell ref="H8:I8"/>
    <mergeCell ref="D8:G8"/>
    <mergeCell ref="H9:I9"/>
    <mergeCell ref="D10:G10"/>
    <mergeCell ref="H10:I10"/>
    <mergeCell ref="D9:F9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Jiří</dc:creator>
  <cp:keywords/>
  <dc:description/>
  <cp:lastModifiedBy>Juříčková Dana</cp:lastModifiedBy>
  <cp:lastPrinted>2023-10-17T05:42:09Z</cp:lastPrinted>
  <dcterms:created xsi:type="dcterms:W3CDTF">2023-09-13T11:20:40Z</dcterms:created>
  <dcterms:modified xsi:type="dcterms:W3CDTF">2023-11-09T08:31:58Z</dcterms:modified>
  <cp:category/>
  <cp:version/>
  <cp:contentType/>
  <cp:contentStatus/>
</cp:coreProperties>
</file>