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<sst xmlns="http://schemas.openxmlformats.org/spreadsheetml/2006/main" count="24" uniqueCount="24">
  <si>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</si>
  <si>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</si>
  <si>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</si>
  <si>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</si>
  <si>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</si>
  <si>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</si>
  <si>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</si>
  <si>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</si>
  <si>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1a</t>
  </si>
  <si>
    <t>2a</t>
  </si>
  <si>
    <t>Subscription licence antivir na 1 rok pro koncové zařízení (varianta A)</t>
  </si>
  <si>
    <t>1b</t>
  </si>
  <si>
    <t>Subcription licence antivir na 3 roky pro koncové zařízení (varianta B)</t>
  </si>
  <si>
    <t>2b</t>
  </si>
  <si>
    <t>Subscription licence antivir na 1 rok pro server (varianta A)</t>
  </si>
  <si>
    <t>Subscription licence antivir na 3 roky pro server (varianta B)</t>
  </si>
  <si>
    <t>Cena celkem bez DPH - varianta A</t>
  </si>
  <si>
    <t>Cena celkem bez DPH - varianta B</t>
  </si>
  <si>
    <t>Roční náklady bez DPH - varianta B</t>
  </si>
  <si>
    <t>Roční náklady bez DPH - varianta A</t>
  </si>
  <si>
    <t>Dodavatel vyplní variantu A, variantu B, případně obě dvě.</t>
  </si>
  <si>
    <t>Licence firewall na 1 rok</t>
  </si>
  <si>
    <t>Cena celkem včetně DPH - Varianta A</t>
  </si>
  <si>
    <t>Cena celkem včetně DPH - varianta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</si>
</sst>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9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>
      <alignment horizontal="center" vertical="center"/>
    </xf>
    <xf numFmtId="4" fontId="2" fillId="7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 topLeftCell="A1">
      <selection activeCell="D8" sqref="D8"/>
    </sheetView>
  </sheetViews>
  <sheetFormatPr defaultColWidth="9.140625" defaultRowHeight="15"/>
  <cols>
    <col min="2" max="2" width="65.851562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" customHeight="1">
      <c r="B1" s="22" t="s">
        <v>4</v>
      </c>
      <c r="C1" s="22"/>
      <c r="D1" s="22"/>
      <c r="E1" s="22"/>
      <c r="F1" s="22"/>
    </row>
    <row r="2" ht="15.75" thickBot="1"/>
    <row r="3" spans="1:6" ht="78" customHeight="1">
      <c r="A3" s="8" t="s">
        <v>6</v>
      </c>
      <c r="B3" s="10" t="s">
        <v>5</v>
      </c>
      <c r="C3" s="5" t="s">
        <v>2</v>
      </c>
      <c r="D3" s="5" t="s">
        <v>3</v>
      </c>
      <c r="E3" s="5" t="s">
        <v>7</v>
      </c>
      <c r="F3" s="6" t="s">
        <v>0</v>
      </c>
    </row>
    <row r="4" spans="1:6" ht="30" customHeight="1" thickBot="1">
      <c r="A4" s="16" t="s">
        <v>8</v>
      </c>
      <c r="B4" s="18" t="s">
        <v>10</v>
      </c>
      <c r="C4" s="12">
        <v>730</v>
      </c>
      <c r="D4" s="13"/>
      <c r="E4" s="14">
        <f aca="true" t="shared" si="0" ref="E4">D4*1.21</f>
        <v>0</v>
      </c>
      <c r="F4" s="15">
        <f aca="true" t="shared" si="1" ref="F4">C4*D4</f>
        <v>0</v>
      </c>
    </row>
    <row r="5" spans="1:6" ht="30" customHeight="1" thickBot="1">
      <c r="A5" s="16" t="s">
        <v>11</v>
      </c>
      <c r="B5" s="18" t="s">
        <v>12</v>
      </c>
      <c r="C5" s="12">
        <v>730</v>
      </c>
      <c r="D5" s="13"/>
      <c r="E5" s="14">
        <f aca="true" t="shared" si="2" ref="E5:E7">D5*1.21</f>
        <v>0</v>
      </c>
      <c r="F5" s="15">
        <f aca="true" t="shared" si="3" ref="F5:F7">C5*D5</f>
        <v>0</v>
      </c>
    </row>
    <row r="6" spans="1:6" ht="30" customHeight="1" thickBot="1">
      <c r="A6" s="16" t="s">
        <v>9</v>
      </c>
      <c r="B6" s="17" t="s">
        <v>14</v>
      </c>
      <c r="C6" s="12">
        <v>1</v>
      </c>
      <c r="D6" s="13"/>
      <c r="E6" s="14">
        <f t="shared" si="2"/>
        <v>0</v>
      </c>
      <c r="F6" s="15">
        <f t="shared" si="3"/>
        <v>0</v>
      </c>
    </row>
    <row r="7" spans="1:6" ht="30" customHeight="1" thickBot="1">
      <c r="A7" s="16" t="s">
        <v>13</v>
      </c>
      <c r="B7" s="18" t="s">
        <v>15</v>
      </c>
      <c r="C7" s="12">
        <v>1</v>
      </c>
      <c r="D7" s="13"/>
      <c r="E7" s="14">
        <f t="shared" si="2"/>
        <v>0</v>
      </c>
      <c r="F7" s="15">
        <f t="shared" si="3"/>
        <v>0</v>
      </c>
    </row>
    <row r="8" spans="1:6" ht="30" customHeight="1" thickBot="1">
      <c r="A8" s="9">
        <v>3</v>
      </c>
      <c r="B8" s="11" t="s">
        <v>21</v>
      </c>
      <c r="C8" s="12">
        <v>1</v>
      </c>
      <c r="D8" s="13"/>
      <c r="E8" s="14">
        <f aca="true" t="shared" si="4" ref="E8">D8*1.21</f>
        <v>0</v>
      </c>
      <c r="F8" s="15">
        <f aca="true" t="shared" si="5" ref="F8">C8*D8</f>
        <v>0</v>
      </c>
    </row>
    <row r="9" spans="2:6" s="1" customFormat="1" ht="30" customHeight="1" thickBot="1">
      <c r="B9" s="2"/>
      <c r="C9" s="19" t="s">
        <v>16</v>
      </c>
      <c r="D9" s="20"/>
      <c r="E9" s="21"/>
      <c r="F9" s="7">
        <f>(F4+F6+F8)</f>
        <v>0</v>
      </c>
    </row>
    <row r="10" spans="2:6" s="1" customFormat="1" ht="30" customHeight="1" thickBot="1">
      <c r="B10" s="2"/>
      <c r="C10" s="25" t="s">
        <v>22</v>
      </c>
      <c r="D10" s="26"/>
      <c r="E10" s="27"/>
      <c r="F10" s="7">
        <f>F9*1.21</f>
        <v>0</v>
      </c>
    </row>
    <row r="11" spans="2:6" s="1" customFormat="1" ht="30" customHeight="1" thickBot="1">
      <c r="B11" s="2"/>
      <c r="C11" s="19" t="s">
        <v>17</v>
      </c>
      <c r="D11" s="20"/>
      <c r="E11" s="21"/>
      <c r="F11" s="4">
        <f>F5+F7+F8</f>
        <v>0</v>
      </c>
    </row>
    <row r="12" spans="2:6" s="1" customFormat="1" ht="30" customHeight="1" thickBot="1">
      <c r="B12" s="2"/>
      <c r="C12" s="19" t="s">
        <v>23</v>
      </c>
      <c r="D12" s="20"/>
      <c r="E12" s="21"/>
      <c r="F12" s="7">
        <f>F11*1.21</f>
        <v>0</v>
      </c>
    </row>
    <row r="13" spans="3:6" ht="30" customHeight="1" thickBot="1">
      <c r="C13" s="19" t="s">
        <v>19</v>
      </c>
      <c r="D13" s="20"/>
      <c r="E13" s="21"/>
      <c r="F13" s="7">
        <f>F9</f>
        <v>0</v>
      </c>
    </row>
    <row r="14" spans="3:6" ht="30" customHeight="1" thickBot="1">
      <c r="C14" s="19" t="s">
        <v>18</v>
      </c>
      <c r="D14" s="20"/>
      <c r="E14" s="21"/>
      <c r="F14" s="4">
        <f>((F5+F7)/3)+F8</f>
        <v>0</v>
      </c>
    </row>
    <row r="16" spans="2:12" ht="36" customHeight="1">
      <c r="B16" s="24" t="s">
        <v>20</v>
      </c>
      <c r="C16" s="24"/>
      <c r="D16" s="24"/>
      <c r="E16" s="24"/>
      <c r="F16" s="24"/>
      <c r="G16" s="3"/>
      <c r="H16" s="3"/>
      <c r="I16" s="3"/>
      <c r="J16" s="3"/>
      <c r="K16" s="3"/>
      <c r="L16" s="3"/>
    </row>
    <row r="17" spans="2:12" ht="36" customHeight="1">
      <c r="B17" s="23" t="s">
        <v>1</v>
      </c>
      <c r="C17" s="23"/>
      <c r="D17" s="23"/>
      <c r="E17" s="23"/>
      <c r="F17" s="23"/>
      <c r="G17" s="3"/>
      <c r="H17" s="3"/>
      <c r="I17" s="3"/>
      <c r="J17" s="3"/>
      <c r="K17" s="3"/>
      <c r="L17" s="3"/>
    </row>
  </sheetData>
  <mergeCells count="9">
    <mergeCell ref="C12:E12"/>
    <mergeCell ref="C13:E13"/>
    <mergeCell ref="C14:E14"/>
    <mergeCell ref="B1:F1"/>
    <mergeCell ref="B17:F17"/>
    <mergeCell ref="C9:E9"/>
    <mergeCell ref="B16:F16"/>
    <mergeCell ref="C10:E10"/>
    <mergeCell ref="C11:E11"/>
  </mergeCells>
  <printOptions/>
  <pageMargins left="0.25" right="0.25" top="0.75" bottom="0.75" header="0.3" footer="0.3"/>
  <pageSetup horizontalDpi="600" verticalDpi="600" orientation="portrait" paperSize="9" r:id="rId1"/>
  <ignoredErrors>
    <ignoredError sqref="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2023-11-20T13:34:17Z</dcterms:modified>
  <cp:category/>
  <cp:version/>
  <cp:contentType/>
  <cp:contentStatus/>
</cp:coreProperties>
</file>