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ujmk-my.sharepoint.com/personal/zezulova_jana_kr-jihomoravsky_cz/Documents/Dokumenty/Centrum přirozeného porodu - Vyškov/Zdravotechnika/RJMK - zrušení + zahájení II/"/>
    </mc:Choice>
  </mc:AlternateContent>
  <xr:revisionPtr revIDLastSave="28" documentId="13_ncr:1_{947E5837-5A12-43A1-8F45-5B8176D3237A}" xr6:coauthVersionLast="47" xr6:coauthVersionMax="47" xr10:uidLastSave="{EC9F6964-3B47-4F67-A75A-54173EB20A52}"/>
  <bookViews>
    <workbookView xWindow="-120" yWindow="-120" windowWidth="29040" windowHeight="15840" xr2:uid="{00000000-000D-0000-FFFF-FFFF00000000}"/>
  </bookViews>
  <sheets>
    <sheet name="SO 02 I. Fáze " sheetId="1" r:id="rId1"/>
    <sheet name="SO 02 II. Fáze " sheetId="2" r:id="rId2"/>
    <sheet name="SO 02 III. Fáze  " sheetId="3" r:id="rId3"/>
  </sheets>
  <definedNames>
    <definedName name="_xlnm.Print_Area" localSheetId="0">'SO 02 I. Fáze '!$A$1:$J$25</definedName>
    <definedName name="_xlnm.Print_Area" localSheetId="1">'SO 02 II. Fáze '!$A$1:$H$13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  <c r="E8" i="3"/>
  <c r="E9" i="3"/>
  <c r="E10" i="3"/>
  <c r="E11" i="3"/>
  <c r="E12" i="3"/>
  <c r="E13" i="3"/>
  <c r="E7" i="3"/>
  <c r="E7" i="2"/>
  <c r="E14" i="3" l="1"/>
  <c r="E9" i="1"/>
  <c r="E10" i="1"/>
  <c r="E11" i="1"/>
  <c r="E12" i="1"/>
  <c r="E13" i="1"/>
  <c r="E14" i="1"/>
  <c r="E15" i="1"/>
  <c r="E16" i="1"/>
  <c r="E8" i="1"/>
  <c r="E17" i="1" l="1"/>
  <c r="E21" i="1" s="1"/>
  <c r="E24" i="1" s="1"/>
  <c r="E9" i="2"/>
</calcChain>
</file>

<file path=xl/sharedStrings.xml><?xml version="1.0" encoding="utf-8"?>
<sst xmlns="http://schemas.openxmlformats.org/spreadsheetml/2006/main" count="82" uniqueCount="52">
  <si>
    <r>
      <rPr>
        <sz val="11"/>
        <color rgb="FF000000"/>
        <rFont val="Calibri"/>
        <family val="2"/>
        <charset val="238"/>
      </rPr>
      <t>144134</t>
    </r>
  </si>
  <si>
    <t>ks</t>
  </si>
  <si>
    <r>
      <rPr>
        <sz val="11"/>
        <color rgb="FF000000"/>
        <rFont val="Calibri"/>
        <family val="2"/>
        <charset val="238"/>
      </rPr>
      <t>175050</t>
    </r>
  </si>
  <si>
    <r>
      <rPr>
        <sz val="11"/>
        <color rgb="FF000000"/>
        <rFont val="Calibri"/>
        <family val="2"/>
        <charset val="238"/>
      </rPr>
      <t>232141</t>
    </r>
  </si>
  <si>
    <r>
      <rPr>
        <sz val="11"/>
        <color rgb="FF000000"/>
        <rFont val="Calibri"/>
        <family val="2"/>
        <charset val="238"/>
      </rPr>
      <t>331101</t>
    </r>
  </si>
  <si>
    <r>
      <rPr>
        <sz val="11"/>
        <color rgb="FF000000"/>
        <rFont val="Calibri"/>
        <family val="2"/>
        <charset val="238"/>
      </rPr>
      <t>361799</t>
    </r>
  </si>
  <si>
    <r>
      <rPr>
        <sz val="11"/>
        <color rgb="FF000000"/>
        <rFont val="Calibri"/>
        <family val="2"/>
        <charset val="238"/>
      </rPr>
      <t>395403</t>
    </r>
  </si>
  <si>
    <r>
      <rPr>
        <sz val="11"/>
        <color rgb="FF000000"/>
        <rFont val="Calibri"/>
        <family val="2"/>
        <charset val="238"/>
      </rPr>
      <t>sedačka otočná, výšk.zdvih., pojízdná, nosnost 150 kg</t>
    </r>
  </si>
  <si>
    <r>
      <rPr>
        <sz val="11"/>
        <color rgb="FF000000"/>
        <rFont val="Calibri"/>
        <family val="2"/>
        <charset val="238"/>
      </rPr>
      <t>403004</t>
    </r>
  </si>
  <si>
    <r>
      <rPr>
        <sz val="11"/>
        <color rgb="FF000000"/>
        <rFont val="Calibri"/>
        <family val="2"/>
        <charset val="238"/>
      </rPr>
      <t xml:space="preserve">lůžko porodní                                        </t>
    </r>
  </si>
  <si>
    <r>
      <rPr>
        <sz val="11"/>
        <color rgb="FF000000"/>
        <rFont val="Calibri"/>
        <family val="2"/>
        <charset val="238"/>
      </rPr>
      <t>410050</t>
    </r>
  </si>
  <si>
    <r>
      <rPr>
        <sz val="11"/>
        <color rgb="FF000000"/>
        <rFont val="Calibri"/>
        <family val="2"/>
        <charset val="238"/>
      </rPr>
      <t>107701</t>
    </r>
  </si>
  <si>
    <r>
      <rPr>
        <sz val="11"/>
        <color rgb="FF000000"/>
        <rFont val="Calibri"/>
        <family val="2"/>
        <charset val="238"/>
      </rPr>
      <t>631004</t>
    </r>
  </si>
  <si>
    <t xml:space="preserve">chladnička na léky                      </t>
  </si>
  <si>
    <t>Cena celkem bez DPH (SO 02 III fáze)</t>
  </si>
  <si>
    <t>Položka</t>
  </si>
  <si>
    <t>Název</t>
  </si>
  <si>
    <t>množství</t>
  </si>
  <si>
    <t>Kč bez DPH</t>
  </si>
  <si>
    <t>Nemocnice Vyškov – centrum přirozeného porodu - zdravotnická technologie</t>
  </si>
  <si>
    <t xml:space="preserve">Výpis prvků   SO - 02 - II fáze    </t>
  </si>
  <si>
    <t>svítidlo operační LED stropní 1-kopulové</t>
  </si>
  <si>
    <t xml:space="preserve">Výpis prvků   SO - 02 - III fáze    </t>
  </si>
  <si>
    <t>Cena celkem bez DPH (SO 02 II fáze)</t>
  </si>
  <si>
    <t>Cena celkem bez DPH (SO 02 I fáze)</t>
  </si>
  <si>
    <t xml:space="preserve">Výpis prvků   SO - 02 - I fáze    </t>
  </si>
  <si>
    <t>systém závěsný s míčem a s porodní stoličkou (např. Combitrack)</t>
  </si>
  <si>
    <t>sedačka otočná, výšk.zdvih., pojízdná, nosnost 150 kg</t>
  </si>
  <si>
    <t xml:space="preserve">pumpa infúzní </t>
  </si>
  <si>
    <t xml:space="preserve">skříň na dezinfekční prostředky kovová  2-dvéřová uzamykatelná </t>
  </si>
  <si>
    <t xml:space="preserve">lůžko porodní                                        </t>
  </si>
  <si>
    <t xml:space="preserve">vozík pro ošetření - zásuvkový </t>
  </si>
  <si>
    <t>kardiotokograf vč telemetrie a vozíku</t>
  </si>
  <si>
    <t>cen za kus</t>
  </si>
  <si>
    <t>cena celkem</t>
  </si>
  <si>
    <t>výrobce</t>
  </si>
  <si>
    <t>SO 02 celkem bez DPH</t>
  </si>
  <si>
    <t>DPH sazba 21%</t>
  </si>
  <si>
    <t>kardiotokograf vč. telemetrie a vozíku</t>
  </si>
  <si>
    <t>cena za kus</t>
  </si>
  <si>
    <t>Cena celkem s DPH (SO 02 II fáze)</t>
  </si>
  <si>
    <t>bez DPH</t>
  </si>
  <si>
    <t>název</t>
  </si>
  <si>
    <t>Cena celkem s DPH (SO 02 III fáze)</t>
  </si>
  <si>
    <t xml:space="preserve">název </t>
  </si>
  <si>
    <t>Cena celkem s DPH (SO 02 I fáze)</t>
  </si>
  <si>
    <t>SO 02 I. fáze</t>
  </si>
  <si>
    <t>SO 02 II. fáze</t>
  </si>
  <si>
    <t>SO 02 III. fáze</t>
  </si>
  <si>
    <t>kardiotokograf</t>
  </si>
  <si>
    <t>váha novorozenecká s možností měření</t>
  </si>
  <si>
    <t>ultrazvukový kapesní přístroj vč. sondy 2 - 5 MHz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</si>
</sst>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0\ [$Kč-405];\-0\ [$Kč-405]"/>
    <numFmt numFmtId="165" formatCode="#,##0.00\ &quot;Kč&quot;"/>
  </numFmts>
  <fonts count="11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3" fillId="0" borderId="1" xfId="0" applyFont="1" applyBorder="1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164" fontId="4" fillId="3" borderId="5" xfId="0" applyNumberFormat="1" applyFont="1" applyFill="1" applyBorder="1"/>
    <xf numFmtId="1" fontId="0" fillId="2" borderId="1" xfId="0" applyNumberFormat="1" applyFill="1" applyBorder="1"/>
    <xf numFmtId="0" fontId="6" fillId="0" borderId="0" xfId="0" applyFont="1" applyAlignment="1">
      <alignment horizontal="center"/>
    </xf>
    <xf numFmtId="42" fontId="0" fillId="0" borderId="0" xfId="0" applyNumberFormat="1"/>
    <xf numFmtId="42" fontId="0" fillId="0" borderId="0" xfId="0" applyNumberFormat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3" fontId="0" fillId="0" borderId="0" xfId="0" applyNumberFormat="1" applyAlignment="1">
      <alignment horizontal="right" vertical="top"/>
    </xf>
    <xf numFmtId="1" fontId="0" fillId="0" borderId="0" xfId="0" applyNumberFormat="1"/>
    <xf numFmtId="0" fontId="3" fillId="0" borderId="0" xfId="0" applyFont="1" applyAlignment="1">
      <alignment horizontal="left" vertical="top" wrapText="1"/>
    </xf>
    <xf numFmtId="1" fontId="3" fillId="0" borderId="0" xfId="0" applyNumberFormat="1" applyFont="1"/>
    <xf numFmtId="42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42" fontId="0" fillId="2" borderId="0" xfId="0" applyNumberFormat="1" applyFill="1"/>
    <xf numFmtId="0" fontId="0" fillId="2" borderId="0" xfId="0" applyFill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/>
    <xf numFmtId="0" fontId="0" fillId="2" borderId="1" xfId="0" applyFill="1" applyBorder="1"/>
    <xf numFmtId="164" fontId="5" fillId="2" borderId="1" xfId="0" applyNumberFormat="1" applyFont="1" applyFill="1" applyBorder="1" applyAlignment="1">
      <alignment horizontal="center"/>
    </xf>
    <xf numFmtId="1" fontId="0" fillId="2" borderId="0" xfId="0" applyNumberFormat="1" applyFill="1"/>
    <xf numFmtId="4" fontId="0" fillId="4" borderId="0" xfId="0" applyNumberFormat="1" applyFill="1"/>
    <xf numFmtId="1" fontId="3" fillId="2" borderId="0" xfId="0" applyNumberFormat="1" applyFont="1" applyFill="1"/>
    <xf numFmtId="164" fontId="5" fillId="2" borderId="2" xfId="0" applyNumberFormat="1" applyFont="1" applyFill="1" applyBorder="1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wrapText="1"/>
    </xf>
    <xf numFmtId="0" fontId="0" fillId="2" borderId="1" xfId="0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4" fontId="0" fillId="2" borderId="1" xfId="0" applyNumberFormat="1" applyFill="1" applyBorder="1" applyAlignment="1">
      <alignment vertical="top"/>
    </xf>
    <xf numFmtId="3" fontId="0" fillId="2" borderId="1" xfId="0" applyNumberFormat="1" applyFill="1" applyBorder="1" applyAlignment="1">
      <alignment horizontal="right" vertical="top"/>
    </xf>
    <xf numFmtId="0" fontId="3" fillId="2" borderId="0" xfId="0" applyFont="1" applyFill="1" applyAlignment="1">
      <alignment vertical="top"/>
    </xf>
    <xf numFmtId="0" fontId="8" fillId="3" borderId="4" xfId="0" applyFont="1" applyFill="1" applyBorder="1" applyAlignment="1">
      <alignment horizontal="left"/>
    </xf>
    <xf numFmtId="0" fontId="0" fillId="2" borderId="5" xfId="0" applyFill="1" applyBorder="1" applyAlignment="1">
      <alignment vertical="top"/>
    </xf>
    <xf numFmtId="4" fontId="2" fillId="2" borderId="6" xfId="0" applyNumberFormat="1" applyFont="1" applyFill="1" applyBorder="1" applyAlignment="1">
      <alignment vertical="top"/>
    </xf>
    <xf numFmtId="0" fontId="8" fillId="3" borderId="0" xfId="0" applyFont="1" applyFill="1" applyAlignment="1">
      <alignment horizontal="left"/>
    </xf>
    <xf numFmtId="4" fontId="0" fillId="2" borderId="0" xfId="0" applyNumberFormat="1" applyFill="1" applyAlignment="1">
      <alignment vertical="top"/>
    </xf>
    <xf numFmtId="0" fontId="8" fillId="3" borderId="0" xfId="0" applyFont="1" applyFill="1" applyBorder="1" applyAlignment="1">
      <alignment horizontal="left"/>
    </xf>
    <xf numFmtId="0" fontId="0" fillId="2" borderId="0" xfId="0" applyFill="1" applyBorder="1" applyAlignment="1">
      <alignment vertical="top"/>
    </xf>
    <xf numFmtId="4" fontId="2" fillId="2" borderId="0" xfId="0" applyNumberFormat="1" applyFont="1" applyFill="1" applyBorder="1" applyAlignment="1">
      <alignment vertical="top"/>
    </xf>
    <xf numFmtId="0" fontId="8" fillId="3" borderId="1" xfId="0" applyFont="1" applyFill="1" applyBorder="1" applyAlignment="1">
      <alignment horizontal="left"/>
    </xf>
    <xf numFmtId="4" fontId="2" fillId="2" borderId="1" xfId="0" applyNumberFormat="1" applyFont="1" applyFill="1" applyBorder="1" applyAlignment="1">
      <alignment vertical="top"/>
    </xf>
    <xf numFmtId="4" fontId="2" fillId="2" borderId="8" xfId="0" applyNumberFormat="1" applyFont="1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0" fillId="2" borderId="2" xfId="0" applyFill="1" applyBorder="1" applyAlignment="1">
      <alignment horizontal="right" vertical="top"/>
    </xf>
    <xf numFmtId="4" fontId="0" fillId="2" borderId="2" xfId="0" applyNumberFormat="1" applyFill="1" applyBorder="1" applyAlignment="1">
      <alignment vertical="top"/>
    </xf>
    <xf numFmtId="0" fontId="8" fillId="3" borderId="3" xfId="0" applyFont="1" applyFill="1" applyBorder="1" applyAlignment="1">
      <alignment horizontal="left"/>
    </xf>
    <xf numFmtId="0" fontId="0" fillId="2" borderId="3" xfId="0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4" fontId="0" fillId="2" borderId="3" xfId="0" applyNumberFormat="1" applyFill="1" applyBorder="1" applyAlignment="1">
      <alignment vertical="top"/>
    </xf>
    <xf numFmtId="4" fontId="3" fillId="2" borderId="6" xfId="0" applyNumberFormat="1" applyFont="1" applyFill="1" applyBorder="1" applyAlignment="1">
      <alignment vertical="top"/>
    </xf>
    <xf numFmtId="165" fontId="0" fillId="2" borderId="1" xfId="0" applyNumberFormat="1" applyFill="1" applyBorder="1" applyAlignment="1">
      <alignment vertical="top"/>
    </xf>
    <xf numFmtId="165" fontId="2" fillId="2" borderId="7" xfId="0" applyNumberFormat="1" applyFont="1" applyFill="1" applyBorder="1" applyAlignment="1">
      <alignment vertical="top"/>
    </xf>
    <xf numFmtId="165" fontId="0" fillId="2" borderId="2" xfId="0" applyNumberForma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1" fontId="0" fillId="2" borderId="0" xfId="0" applyNumberFormat="1" applyFill="1" applyBorder="1"/>
    <xf numFmtId="44" fontId="1" fillId="5" borderId="1" xfId="0" applyNumberFormat="1" applyFont="1" applyFill="1" applyBorder="1" applyAlignment="1">
      <alignment vertical="top"/>
    </xf>
    <xf numFmtId="44" fontId="0" fillId="2" borderId="1" xfId="0" applyNumberFormat="1" applyFill="1" applyBorder="1" applyAlignment="1">
      <alignment vertical="top"/>
    </xf>
    <xf numFmtId="44" fontId="0" fillId="0" borderId="1" xfId="0" applyNumberFormat="1" applyBorder="1" applyAlignment="1">
      <alignment vertical="top"/>
    </xf>
    <xf numFmtId="165" fontId="0" fillId="0" borderId="1" xfId="0" applyNumberFormat="1" applyBorder="1" applyAlignment="1">
      <alignment vertical="top"/>
    </xf>
    <xf numFmtId="0" fontId="10" fillId="2" borderId="1" xfId="0" applyFont="1" applyFill="1" applyBorder="1" applyAlignment="1">
      <alignment vertical="top"/>
    </xf>
    <xf numFmtId="0" fontId="8" fillId="3" borderId="4" xfId="0" applyFont="1" applyFill="1" applyBorder="1" applyAlignment="1">
      <alignment horizontal="left"/>
    </xf>
    <xf numFmtId="4" fontId="9" fillId="2" borderId="6" xfId="0" applyNumberFormat="1" applyFont="1" applyFill="1" applyBorder="1"/>
    <xf numFmtId="4" fontId="0" fillId="2" borderId="0" xfId="0" applyNumberFormat="1" applyFill="1"/>
    <xf numFmtId="165" fontId="1" fillId="5" borderId="1" xfId="0" applyNumberFormat="1" applyFont="1" applyFill="1" applyBorder="1" applyAlignment="1">
      <alignment vertical="top"/>
    </xf>
    <xf numFmtId="1" fontId="0" fillId="2" borderId="2" xfId="0" applyNumberFormat="1" applyFill="1" applyBorder="1"/>
    <xf numFmtId="3" fontId="0" fillId="2" borderId="3" xfId="0" applyNumberFormat="1" applyFill="1" applyBorder="1" applyAlignment="1">
      <alignment horizontal="right" vertical="top"/>
    </xf>
    <xf numFmtId="1" fontId="0" fillId="2" borderId="9" xfId="0" applyNumberFormat="1" applyFill="1" applyBorder="1"/>
    <xf numFmtId="0" fontId="3" fillId="2" borderId="3" xfId="0" applyFont="1" applyFill="1" applyBorder="1" applyAlignment="1">
      <alignment horizontal="center" wrapText="1"/>
    </xf>
    <xf numFmtId="165" fontId="0" fillId="2" borderId="1" xfId="0" applyNumberFormat="1" applyFill="1" applyBorder="1" applyAlignment="1">
      <alignment horizontal="right" vertical="top"/>
    </xf>
    <xf numFmtId="165" fontId="0" fillId="2" borderId="2" xfId="0" applyNumberFormat="1" applyFill="1" applyBorder="1" applyAlignment="1">
      <alignment horizontal="right" vertical="top"/>
    </xf>
    <xf numFmtId="165" fontId="6" fillId="3" borderId="5" xfId="0" applyNumberFormat="1" applyFont="1" applyFill="1" applyBorder="1"/>
    <xf numFmtId="165" fontId="7" fillId="2" borderId="5" xfId="0" applyNumberFormat="1" applyFont="1" applyFill="1" applyBorder="1"/>
    <xf numFmtId="165" fontId="2" fillId="2" borderId="3" xfId="0" applyNumberFormat="1" applyFont="1" applyFill="1" applyBorder="1" applyAlignment="1">
      <alignment vertical="top"/>
    </xf>
    <xf numFmtId="165" fontId="0" fillId="2" borderId="3" xfId="0" applyNumberFormat="1" applyFill="1" applyBorder="1" applyAlignment="1">
      <alignment vertical="top"/>
    </xf>
    <xf numFmtId="165" fontId="2" fillId="2" borderId="1" xfId="0" applyNumberFormat="1" applyFont="1" applyFill="1" applyBorder="1" applyAlignment="1">
      <alignment vertical="top"/>
    </xf>
    <xf numFmtId="164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165" fontId="2" fillId="2" borderId="5" xfId="0" applyNumberFormat="1" applyFont="1" applyFill="1" applyBorder="1" applyAlignment="1">
      <alignment vertical="top"/>
    </xf>
    <xf numFmtId="165" fontId="2" fillId="2" borderId="6" xfId="0" applyNumberFormat="1" applyFont="1" applyFill="1" applyBorder="1" applyAlignment="1">
      <alignment vertical="top"/>
    </xf>
    <xf numFmtId="0" fontId="3" fillId="2" borderId="0" xfId="0" applyFont="1" applyFill="1"/>
    <xf numFmtId="0" fontId="0" fillId="2" borderId="1" xfId="0" applyFill="1" applyBorder="1" applyAlignment="1">
      <alignment horizontal="left" vertical="top"/>
    </xf>
    <xf numFmtId="0" fontId="6" fillId="0" borderId="0" xfId="0" applyFont="1" applyAlignment="1">
      <alignment horizontal="center"/>
    </xf>
    <xf numFmtId="164" fontId="5" fillId="2" borderId="2" xfId="0" applyNumberFormat="1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left"/>
    </xf>
    <xf numFmtId="0" fontId="7" fillId="2" borderId="5" xfId="0" applyFont="1" applyFill="1" applyBorder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view="pageBreakPreview" zoomScaleNormal="100" zoomScaleSheetLayoutView="100" workbookViewId="0">
      <selection activeCell="E23" sqref="E23"/>
    </sheetView>
  </sheetViews>
  <sheetFormatPr defaultRowHeight="15" x14ac:dyDescent="0.25"/>
  <cols>
    <col min="1" max="1" width="9.42578125" customWidth="1"/>
    <col min="2" max="2" width="57" customWidth="1"/>
    <col min="3" max="3" width="7.140625" customWidth="1"/>
    <col min="4" max="4" width="17.42578125" customWidth="1"/>
    <col min="5" max="5" width="18" customWidth="1"/>
    <col min="6" max="6" width="20.140625" customWidth="1"/>
    <col min="7" max="7" width="17.42578125" style="5" customWidth="1"/>
    <col min="8" max="8" width="1.5703125" style="5" customWidth="1"/>
    <col min="9" max="9" width="11.28515625" style="16" bestFit="1" customWidth="1"/>
    <col min="10" max="10" width="12.5703125" style="16" customWidth="1"/>
  </cols>
  <sheetData>
    <row r="1" spans="1:11" ht="18.75" x14ac:dyDescent="0.3">
      <c r="A1" s="2"/>
    </row>
    <row r="2" spans="1:11" x14ac:dyDescent="0.25">
      <c r="A2" s="96" t="s">
        <v>19</v>
      </c>
      <c r="B2" s="96"/>
      <c r="C2" s="96"/>
      <c r="D2" s="96"/>
      <c r="E2" s="96"/>
      <c r="F2" s="96"/>
      <c r="G2" s="96"/>
      <c r="H2" s="15"/>
    </row>
    <row r="3" spans="1:11" x14ac:dyDescent="0.25">
      <c r="A3" s="96" t="s">
        <v>25</v>
      </c>
      <c r="B3" s="96"/>
      <c r="C3" s="96"/>
      <c r="D3" s="96"/>
      <c r="E3" s="96"/>
      <c r="F3" s="96"/>
      <c r="G3" s="96"/>
      <c r="H3" s="15"/>
    </row>
    <row r="4" spans="1:11" x14ac:dyDescent="0.25">
      <c r="A4" s="3"/>
    </row>
    <row r="5" spans="1:11" x14ac:dyDescent="0.25">
      <c r="A5" s="3"/>
      <c r="I5" s="27"/>
      <c r="J5" s="27"/>
    </row>
    <row r="6" spans="1:11" s="5" customFormat="1" x14ac:dyDescent="0.25">
      <c r="A6" s="28" t="s">
        <v>15</v>
      </c>
      <c r="B6" s="28" t="s">
        <v>16</v>
      </c>
      <c r="C6" s="29" t="s">
        <v>17</v>
      </c>
      <c r="D6" s="36" t="s">
        <v>33</v>
      </c>
      <c r="E6" s="36" t="s">
        <v>34</v>
      </c>
      <c r="F6" s="97" t="s">
        <v>44</v>
      </c>
      <c r="G6" s="99" t="s">
        <v>35</v>
      </c>
      <c r="H6" s="18"/>
      <c r="I6" s="17"/>
      <c r="J6" s="17"/>
    </row>
    <row r="7" spans="1:11" s="5" customFormat="1" x14ac:dyDescent="0.25">
      <c r="A7" s="31"/>
      <c r="B7" s="31"/>
      <c r="C7" s="29" t="s">
        <v>1</v>
      </c>
      <c r="D7" s="38" t="s">
        <v>18</v>
      </c>
      <c r="E7" s="38" t="s">
        <v>18</v>
      </c>
      <c r="F7" s="98"/>
      <c r="G7" s="98"/>
      <c r="H7" s="19"/>
      <c r="I7" s="24"/>
      <c r="J7" s="24"/>
      <c r="K7" s="25"/>
    </row>
    <row r="8" spans="1:11" x14ac:dyDescent="0.25">
      <c r="A8" s="39" t="s">
        <v>0</v>
      </c>
      <c r="B8" s="40" t="s">
        <v>28</v>
      </c>
      <c r="C8" s="41">
        <v>1</v>
      </c>
      <c r="D8" s="65"/>
      <c r="E8" s="65">
        <f>+D8*C8</f>
        <v>0</v>
      </c>
      <c r="F8" s="42"/>
      <c r="G8" s="43"/>
      <c r="H8" s="20"/>
      <c r="I8" s="26"/>
      <c r="J8" s="26"/>
      <c r="K8" s="27"/>
    </row>
    <row r="9" spans="1:11" x14ac:dyDescent="0.25">
      <c r="A9" s="39" t="s">
        <v>2</v>
      </c>
      <c r="B9" s="40" t="s">
        <v>26</v>
      </c>
      <c r="C9" s="41">
        <v>2</v>
      </c>
      <c r="D9" s="65"/>
      <c r="E9" s="65">
        <f t="shared" ref="E9:E16" si="0">+D9*C9</f>
        <v>0</v>
      </c>
      <c r="F9" s="42"/>
      <c r="G9" s="43"/>
      <c r="H9" s="20"/>
      <c r="I9" s="26"/>
      <c r="J9" s="26"/>
      <c r="K9" s="27"/>
    </row>
    <row r="10" spans="1:11" x14ac:dyDescent="0.25">
      <c r="A10" s="39" t="s">
        <v>3</v>
      </c>
      <c r="B10" s="40" t="s">
        <v>21</v>
      </c>
      <c r="C10" s="41">
        <v>2</v>
      </c>
      <c r="D10" s="65"/>
      <c r="E10" s="65">
        <f t="shared" si="0"/>
        <v>0</v>
      </c>
      <c r="F10" s="42"/>
      <c r="G10" s="43"/>
      <c r="H10" s="20"/>
      <c r="I10" s="26"/>
      <c r="J10" s="26"/>
      <c r="K10" s="27"/>
    </row>
    <row r="11" spans="1:11" x14ac:dyDescent="0.25">
      <c r="A11" s="39" t="s">
        <v>4</v>
      </c>
      <c r="B11" s="40" t="s">
        <v>38</v>
      </c>
      <c r="C11" s="41">
        <v>2</v>
      </c>
      <c r="D11" s="65"/>
      <c r="E11" s="65">
        <f t="shared" si="0"/>
        <v>0</v>
      </c>
      <c r="F11" s="42"/>
      <c r="G11" s="43"/>
      <c r="H11" s="20"/>
      <c r="I11" s="26"/>
    </row>
    <row r="12" spans="1:11" x14ac:dyDescent="0.25">
      <c r="A12" s="39" t="s">
        <v>5</v>
      </c>
      <c r="B12" s="44" t="s">
        <v>29</v>
      </c>
      <c r="C12" s="41">
        <v>1</v>
      </c>
      <c r="D12" s="65"/>
      <c r="E12" s="65">
        <f t="shared" si="0"/>
        <v>0</v>
      </c>
      <c r="F12" s="42"/>
      <c r="G12" s="43"/>
      <c r="H12" s="20"/>
    </row>
    <row r="13" spans="1:11" x14ac:dyDescent="0.25">
      <c r="A13" s="39" t="s">
        <v>6</v>
      </c>
      <c r="B13" s="40" t="s">
        <v>27</v>
      </c>
      <c r="C13" s="41">
        <v>2</v>
      </c>
      <c r="D13" s="65"/>
      <c r="E13" s="65">
        <f t="shared" si="0"/>
        <v>0</v>
      </c>
      <c r="F13" s="42"/>
      <c r="G13" s="43"/>
      <c r="H13" s="20"/>
    </row>
    <row r="14" spans="1:11" x14ac:dyDescent="0.25">
      <c r="A14" s="39" t="s">
        <v>8</v>
      </c>
      <c r="B14" s="40" t="s">
        <v>30</v>
      </c>
      <c r="C14" s="41">
        <v>2</v>
      </c>
      <c r="D14" s="65"/>
      <c r="E14" s="65">
        <f t="shared" si="0"/>
        <v>0</v>
      </c>
      <c r="F14" s="42"/>
      <c r="G14" s="43"/>
      <c r="H14" s="20"/>
      <c r="I14" s="26"/>
      <c r="J14" s="26"/>
    </row>
    <row r="15" spans="1:11" x14ac:dyDescent="0.25">
      <c r="A15" s="95">
        <v>415304</v>
      </c>
      <c r="B15" s="40" t="s">
        <v>50</v>
      </c>
      <c r="C15" s="41">
        <v>2</v>
      </c>
      <c r="D15" s="65"/>
      <c r="E15" s="65">
        <f t="shared" si="0"/>
        <v>0</v>
      </c>
      <c r="F15" s="42"/>
      <c r="G15" s="43"/>
      <c r="H15" s="20"/>
      <c r="I15" s="26"/>
      <c r="J15" s="26"/>
    </row>
    <row r="16" spans="1:11" ht="15.75" thickBot="1" x14ac:dyDescent="0.3">
      <c r="A16" s="56" t="s">
        <v>10</v>
      </c>
      <c r="B16" s="57" t="s">
        <v>31</v>
      </c>
      <c r="C16" s="58">
        <v>2</v>
      </c>
      <c r="D16" s="67"/>
      <c r="E16" s="65">
        <f t="shared" si="0"/>
        <v>0</v>
      </c>
      <c r="F16" s="42"/>
      <c r="G16" s="43"/>
      <c r="H16" s="20"/>
      <c r="I16" s="26"/>
      <c r="J16" s="26"/>
    </row>
    <row r="17" spans="1:10" ht="15.75" thickBot="1" x14ac:dyDescent="0.3">
      <c r="A17" s="45" t="s">
        <v>24</v>
      </c>
      <c r="B17" s="46"/>
      <c r="C17" s="46"/>
      <c r="D17" s="64"/>
      <c r="E17" s="66">
        <f>SUM(E8:E16)</f>
        <v>0</v>
      </c>
      <c r="F17" s="55"/>
      <c r="G17" s="43"/>
      <c r="H17" s="20"/>
    </row>
    <row r="18" spans="1:10" x14ac:dyDescent="0.25">
      <c r="A18" s="60" t="s">
        <v>37</v>
      </c>
      <c r="B18" s="61"/>
      <c r="C18" s="61"/>
      <c r="D18" s="62"/>
      <c r="E18" s="63"/>
      <c r="F18" s="54"/>
      <c r="G18" s="43"/>
      <c r="H18" s="20"/>
    </row>
    <row r="19" spans="1:10" x14ac:dyDescent="0.25">
      <c r="A19" s="53" t="s">
        <v>45</v>
      </c>
      <c r="B19" s="39"/>
      <c r="C19" s="39"/>
      <c r="D19" s="54"/>
      <c r="E19" s="42"/>
      <c r="F19" s="54"/>
      <c r="G19" s="43"/>
      <c r="H19" s="20"/>
    </row>
    <row r="20" spans="1:10" x14ac:dyDescent="0.25">
      <c r="A20" s="48"/>
      <c r="B20" s="11"/>
      <c r="C20" s="11"/>
      <c r="D20" s="11"/>
      <c r="E20" s="11"/>
      <c r="F20" s="49"/>
      <c r="G20" s="12"/>
      <c r="H20" s="4"/>
      <c r="J20" s="26"/>
    </row>
    <row r="21" spans="1:10" x14ac:dyDescent="0.25">
      <c r="A21" s="48"/>
      <c r="B21" s="40" t="s">
        <v>46</v>
      </c>
      <c r="C21" s="39"/>
      <c r="D21" s="71"/>
      <c r="E21" s="73">
        <f>+E17</f>
        <v>0</v>
      </c>
      <c r="F21" s="49"/>
      <c r="G21" s="12"/>
      <c r="H21" s="4"/>
      <c r="J21" s="26"/>
    </row>
    <row r="22" spans="1:10" x14ac:dyDescent="0.25">
      <c r="A22" s="48"/>
      <c r="B22" s="10" t="s">
        <v>47</v>
      </c>
      <c r="C22" s="39"/>
      <c r="D22" s="71"/>
      <c r="E22" s="72"/>
      <c r="F22" s="49"/>
      <c r="G22" s="12"/>
      <c r="H22" s="4"/>
      <c r="J22" s="26"/>
    </row>
    <row r="23" spans="1:10" x14ac:dyDescent="0.25">
      <c r="A23" s="48"/>
      <c r="B23" s="40" t="s">
        <v>48</v>
      </c>
      <c r="C23" s="39"/>
      <c r="D23" s="71"/>
      <c r="E23" s="73"/>
      <c r="F23" s="49"/>
      <c r="G23" s="12"/>
      <c r="H23" s="4"/>
      <c r="J23" s="26"/>
    </row>
    <row r="24" spans="1:10" ht="18.75" x14ac:dyDescent="0.25">
      <c r="A24" s="48"/>
      <c r="B24" s="68" t="s">
        <v>36</v>
      </c>
      <c r="C24" s="68"/>
      <c r="D24" s="70"/>
      <c r="E24" s="78">
        <f>SUM(E21:E23)</f>
        <v>0</v>
      </c>
      <c r="F24" s="49"/>
      <c r="G24" s="12"/>
      <c r="H24" s="4"/>
      <c r="J24" s="26"/>
    </row>
    <row r="25" spans="1:10" x14ac:dyDescent="0.25">
      <c r="A25" s="11"/>
      <c r="C25" s="11"/>
      <c r="D25" s="49"/>
      <c r="E25" s="11"/>
      <c r="F25" s="49"/>
      <c r="G25" s="12"/>
      <c r="H25" s="4"/>
    </row>
    <row r="26" spans="1:10" x14ac:dyDescent="0.25">
      <c r="C26" s="1"/>
      <c r="D26" s="1"/>
      <c r="E26" s="1"/>
      <c r="F26" s="1"/>
      <c r="G26" s="4"/>
      <c r="H26" s="4"/>
    </row>
    <row r="27" spans="1:10" x14ac:dyDescent="0.25">
      <c r="A27" s="1"/>
      <c r="B27" s="1"/>
      <c r="C27" s="1"/>
      <c r="D27" s="1"/>
      <c r="E27" s="1"/>
      <c r="F27" s="1"/>
      <c r="G27" s="4"/>
      <c r="H27" s="4"/>
    </row>
    <row r="28" spans="1:10" x14ac:dyDescent="0.25">
      <c r="A28" s="1"/>
      <c r="B28" s="1"/>
      <c r="C28" s="1"/>
      <c r="D28" s="1"/>
      <c r="E28" s="1"/>
      <c r="F28" s="1"/>
      <c r="G28" s="4"/>
      <c r="H28" s="4"/>
    </row>
  </sheetData>
  <sheetProtection formatCells="0" formatColumns="0" formatRows="0" insertColumns="0" insertRows="0" insertHyperlinks="0" deleteColumns="0" deleteRows="0" sort="0" autoFilter="0" pivotTables="0"/>
  <mergeCells count="4">
    <mergeCell ref="A2:G2"/>
    <mergeCell ref="A3:G3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76" orientation="landscape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2B9C9-AC58-4F48-825E-F3FC87A824AD}">
  <dimension ref="A1:I14"/>
  <sheetViews>
    <sheetView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51.85546875" customWidth="1"/>
    <col min="4" max="4" width="14.5703125" customWidth="1"/>
    <col min="5" max="5" width="14.85546875" customWidth="1"/>
    <col min="6" max="6" width="11.7109375" customWidth="1"/>
    <col min="7" max="7" width="13.42578125" customWidth="1"/>
    <col min="8" max="8" width="16" customWidth="1"/>
    <col min="9" max="9" width="11" style="16" bestFit="1" customWidth="1"/>
  </cols>
  <sheetData>
    <row r="1" spans="1:9" ht="18.75" x14ac:dyDescent="0.3">
      <c r="A1" s="2"/>
      <c r="I1" s="17"/>
    </row>
    <row r="2" spans="1:9" x14ac:dyDescent="0.25">
      <c r="A2" s="96" t="s">
        <v>19</v>
      </c>
      <c r="B2" s="96"/>
      <c r="C2" s="96"/>
      <c r="D2" s="96"/>
      <c r="E2" s="96"/>
      <c r="F2" s="96"/>
      <c r="G2" s="96"/>
      <c r="H2" s="15"/>
    </row>
    <row r="3" spans="1:9" x14ac:dyDescent="0.25">
      <c r="A3" s="96" t="s">
        <v>20</v>
      </c>
      <c r="B3" s="96"/>
      <c r="C3" s="96"/>
      <c r="D3" s="96"/>
      <c r="E3" s="96"/>
      <c r="F3" s="96"/>
      <c r="G3" s="96"/>
      <c r="H3" s="15"/>
    </row>
    <row r="4" spans="1:9" x14ac:dyDescent="0.25">
      <c r="B4" s="1"/>
      <c r="C4" s="1"/>
      <c r="D4" s="1"/>
      <c r="E4" s="1"/>
      <c r="F4" s="1"/>
      <c r="G4" s="4"/>
      <c r="H4" s="4"/>
    </row>
    <row r="5" spans="1:9" x14ac:dyDescent="0.25">
      <c r="A5" s="6" t="s">
        <v>15</v>
      </c>
      <c r="B5" s="7" t="s">
        <v>17</v>
      </c>
      <c r="C5" s="10" t="s">
        <v>17</v>
      </c>
      <c r="D5" s="90" t="s">
        <v>39</v>
      </c>
      <c r="E5" s="90" t="s">
        <v>34</v>
      </c>
      <c r="F5" s="97" t="s">
        <v>42</v>
      </c>
      <c r="G5" s="100" t="s">
        <v>35</v>
      </c>
      <c r="H5" s="22"/>
    </row>
    <row r="6" spans="1:9" x14ac:dyDescent="0.25">
      <c r="A6" s="9"/>
      <c r="B6" s="9"/>
      <c r="C6" s="7" t="s">
        <v>1</v>
      </c>
      <c r="D6" s="91" t="s">
        <v>18</v>
      </c>
      <c r="E6" s="91" t="s">
        <v>41</v>
      </c>
      <c r="F6" s="98"/>
      <c r="G6" s="98"/>
      <c r="H6" s="19"/>
    </row>
    <row r="7" spans="1:9" x14ac:dyDescent="0.25">
      <c r="A7" s="39" t="s">
        <v>11</v>
      </c>
      <c r="B7" s="40" t="s">
        <v>51</v>
      </c>
      <c r="C7" s="41">
        <v>2</v>
      </c>
      <c r="D7" s="65"/>
      <c r="E7" s="65">
        <f>+D7*C7</f>
        <v>0</v>
      </c>
      <c r="F7" s="42"/>
      <c r="G7" s="14"/>
      <c r="H7" s="35"/>
    </row>
    <row r="8" spans="1:9" ht="15.75" thickBot="1" x14ac:dyDescent="0.3">
      <c r="A8" s="56" t="s">
        <v>6</v>
      </c>
      <c r="B8" s="57" t="s">
        <v>27</v>
      </c>
      <c r="C8" s="58">
        <v>1</v>
      </c>
      <c r="D8" s="67"/>
      <c r="E8" s="65">
        <f>+D8*C8</f>
        <v>0</v>
      </c>
      <c r="F8" s="59"/>
      <c r="G8" s="79"/>
      <c r="H8" s="33"/>
    </row>
    <row r="9" spans="1:9" ht="15.75" thickBot="1" x14ac:dyDescent="0.3">
      <c r="A9" s="75" t="s">
        <v>23</v>
      </c>
      <c r="B9" s="46"/>
      <c r="C9" s="46"/>
      <c r="D9" s="92"/>
      <c r="E9" s="93">
        <f>SUM(E7:E8)</f>
        <v>0</v>
      </c>
      <c r="F9" s="47"/>
      <c r="G9" s="81"/>
      <c r="H9" s="33"/>
    </row>
    <row r="10" spans="1:9" x14ac:dyDescent="0.25">
      <c r="A10" s="60" t="s">
        <v>37</v>
      </c>
      <c r="B10" s="61"/>
      <c r="C10" s="61"/>
      <c r="D10" s="62"/>
      <c r="E10" s="63"/>
      <c r="F10" s="62"/>
      <c r="G10" s="80"/>
      <c r="H10" s="33"/>
    </row>
    <row r="11" spans="1:9" x14ac:dyDescent="0.25">
      <c r="A11" s="53" t="s">
        <v>40</v>
      </c>
      <c r="B11" s="39"/>
      <c r="C11" s="39"/>
      <c r="D11" s="54"/>
      <c r="E11" s="42"/>
      <c r="F11" s="54"/>
      <c r="G11" s="43"/>
      <c r="H11" s="33"/>
    </row>
    <row r="12" spans="1:9" x14ac:dyDescent="0.25">
      <c r="A12" s="27"/>
      <c r="B12" s="27"/>
      <c r="C12" s="27"/>
      <c r="D12" s="27"/>
      <c r="E12" s="27"/>
      <c r="F12" s="27"/>
      <c r="G12" s="27"/>
      <c r="H12" s="27"/>
    </row>
    <row r="13" spans="1:9" x14ac:dyDescent="0.25">
      <c r="A13" s="50"/>
      <c r="B13" s="51"/>
      <c r="C13" s="51"/>
      <c r="D13" s="52"/>
      <c r="E13" s="51"/>
      <c r="F13" s="52"/>
      <c r="G13" s="69"/>
      <c r="H13" s="33"/>
    </row>
    <row r="14" spans="1:9" x14ac:dyDescent="0.25">
      <c r="D14" s="34"/>
    </row>
  </sheetData>
  <mergeCells count="4">
    <mergeCell ref="A2:G2"/>
    <mergeCell ref="A3:G3"/>
    <mergeCell ref="G5:G6"/>
    <mergeCell ref="F5:F6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34CCB-E117-44AD-9726-B1C8D6C21AB3}">
  <dimension ref="A1:J18"/>
  <sheetViews>
    <sheetView view="pageBreakPreview" zoomScaleNormal="100" zoomScaleSheetLayoutView="100" workbookViewId="0">
      <selection activeCell="D7" sqref="D7"/>
    </sheetView>
  </sheetViews>
  <sheetFormatPr defaultRowHeight="15" x14ac:dyDescent="0.25"/>
  <cols>
    <col min="2" max="2" width="71.140625" bestFit="1" customWidth="1"/>
    <col min="3" max="3" width="10.85546875" customWidth="1"/>
    <col min="4" max="4" width="15.140625" customWidth="1"/>
    <col min="5" max="6" width="13" customWidth="1"/>
    <col min="7" max="7" width="12.42578125" customWidth="1"/>
    <col min="8" max="8" width="5.42578125" customWidth="1"/>
    <col min="9" max="9" width="9.42578125" customWidth="1"/>
    <col min="10" max="10" width="14.85546875" customWidth="1"/>
  </cols>
  <sheetData>
    <row r="1" spans="1:10" ht="18.75" x14ac:dyDescent="0.3">
      <c r="A1" s="2"/>
      <c r="G1" s="5"/>
      <c r="H1" s="5"/>
    </row>
    <row r="2" spans="1:10" x14ac:dyDescent="0.25">
      <c r="A2" s="96" t="s">
        <v>19</v>
      </c>
      <c r="B2" s="96"/>
      <c r="C2" s="96"/>
      <c r="D2" s="96"/>
      <c r="E2" s="96"/>
      <c r="F2" s="96"/>
      <c r="G2" s="96"/>
      <c r="H2" s="15"/>
    </row>
    <row r="3" spans="1:10" x14ac:dyDescent="0.25">
      <c r="A3" s="96" t="s">
        <v>22</v>
      </c>
      <c r="B3" s="96"/>
      <c r="C3" s="96"/>
      <c r="D3" s="96"/>
      <c r="E3" s="96"/>
      <c r="F3" s="96"/>
      <c r="G3" s="96"/>
      <c r="H3" s="15"/>
    </row>
    <row r="4" spans="1:10" x14ac:dyDescent="0.25">
      <c r="B4" s="1"/>
      <c r="C4" s="1"/>
      <c r="D4" s="1"/>
      <c r="E4" s="1"/>
      <c r="F4" s="1"/>
      <c r="G4" s="4"/>
      <c r="H4" s="4"/>
      <c r="I4" s="27"/>
      <c r="J4" s="27"/>
    </row>
    <row r="5" spans="1:10" x14ac:dyDescent="0.25">
      <c r="A5" s="6" t="s">
        <v>15</v>
      </c>
      <c r="B5" s="28" t="s">
        <v>16</v>
      </c>
      <c r="C5" s="29" t="s">
        <v>17</v>
      </c>
      <c r="D5" s="37" t="s">
        <v>39</v>
      </c>
      <c r="E5" s="30" t="s">
        <v>34</v>
      </c>
      <c r="F5" s="97" t="s">
        <v>42</v>
      </c>
      <c r="G5" s="99" t="s">
        <v>35</v>
      </c>
      <c r="H5" s="18"/>
      <c r="I5" s="27"/>
      <c r="J5" s="27"/>
    </row>
    <row r="6" spans="1:10" x14ac:dyDescent="0.25">
      <c r="A6" s="8"/>
      <c r="B6" s="31"/>
      <c r="C6" s="29" t="s">
        <v>1</v>
      </c>
      <c r="D6" s="82" t="s">
        <v>41</v>
      </c>
      <c r="E6" s="32" t="s">
        <v>18</v>
      </c>
      <c r="F6" s="98"/>
      <c r="G6" s="98"/>
      <c r="H6" s="19"/>
      <c r="I6" s="27"/>
      <c r="J6" s="27"/>
    </row>
    <row r="7" spans="1:10" x14ac:dyDescent="0.25">
      <c r="A7" s="39" t="s">
        <v>3</v>
      </c>
      <c r="B7" s="40" t="s">
        <v>21</v>
      </c>
      <c r="C7" s="41">
        <v>1</v>
      </c>
      <c r="D7" s="83"/>
      <c r="E7" s="65">
        <f>+D7*C7</f>
        <v>0</v>
      </c>
      <c r="F7" s="42"/>
      <c r="G7" s="14"/>
      <c r="H7" s="35"/>
      <c r="I7" s="26"/>
      <c r="J7" s="26"/>
    </row>
    <row r="8" spans="1:10" x14ac:dyDescent="0.25">
      <c r="A8" s="95">
        <v>331101</v>
      </c>
      <c r="B8" s="74" t="s">
        <v>32</v>
      </c>
      <c r="C8" s="41">
        <v>2</v>
      </c>
      <c r="D8" s="83"/>
      <c r="E8" s="65">
        <f t="shared" ref="E8:E13" si="0">+D8*C8</f>
        <v>0</v>
      </c>
      <c r="F8" s="42"/>
      <c r="G8" s="14"/>
      <c r="H8" s="35"/>
      <c r="I8" s="27"/>
      <c r="J8" s="27"/>
    </row>
    <row r="9" spans="1:10" x14ac:dyDescent="0.25">
      <c r="A9" s="95">
        <v>331100</v>
      </c>
      <c r="B9" s="40" t="s">
        <v>49</v>
      </c>
      <c r="C9" s="41">
        <v>1</v>
      </c>
      <c r="D9" s="83"/>
      <c r="E9" s="65">
        <f t="shared" si="0"/>
        <v>0</v>
      </c>
      <c r="F9" s="42"/>
      <c r="G9" s="14"/>
      <c r="H9" s="33"/>
      <c r="I9" s="27"/>
      <c r="J9" s="27"/>
    </row>
    <row r="10" spans="1:10" x14ac:dyDescent="0.25">
      <c r="A10" s="39" t="s">
        <v>6</v>
      </c>
      <c r="B10" s="39" t="s">
        <v>7</v>
      </c>
      <c r="C10" s="41">
        <v>1</v>
      </c>
      <c r="D10" s="83"/>
      <c r="E10" s="65">
        <f t="shared" si="0"/>
        <v>0</v>
      </c>
      <c r="F10" s="42"/>
      <c r="G10" s="14"/>
      <c r="H10" s="33"/>
      <c r="I10" s="27"/>
      <c r="J10" s="27"/>
    </row>
    <row r="11" spans="1:10" x14ac:dyDescent="0.25">
      <c r="A11" s="39" t="s">
        <v>8</v>
      </c>
      <c r="B11" s="39" t="s">
        <v>9</v>
      </c>
      <c r="C11" s="41">
        <v>1</v>
      </c>
      <c r="D11" s="83"/>
      <c r="E11" s="65">
        <f t="shared" si="0"/>
        <v>0</v>
      </c>
      <c r="F11" s="42"/>
      <c r="G11" s="14"/>
      <c r="H11" s="21"/>
      <c r="I11" s="26"/>
      <c r="J11" s="26"/>
    </row>
    <row r="12" spans="1:10" x14ac:dyDescent="0.25">
      <c r="A12" s="39" t="s">
        <v>10</v>
      </c>
      <c r="B12" s="40" t="s">
        <v>31</v>
      </c>
      <c r="C12" s="41">
        <v>2</v>
      </c>
      <c r="D12" s="65"/>
      <c r="E12" s="65">
        <f t="shared" si="0"/>
        <v>0</v>
      </c>
      <c r="F12" s="42"/>
      <c r="G12" s="43"/>
      <c r="H12" s="23"/>
      <c r="I12" s="26"/>
      <c r="J12" s="26"/>
    </row>
    <row r="13" spans="1:10" ht="15.75" thickBot="1" x14ac:dyDescent="0.3">
      <c r="A13" s="56" t="s">
        <v>12</v>
      </c>
      <c r="B13" s="57" t="s">
        <v>13</v>
      </c>
      <c r="C13" s="58">
        <v>1</v>
      </c>
      <c r="D13" s="84"/>
      <c r="E13" s="67">
        <f t="shared" si="0"/>
        <v>0</v>
      </c>
      <c r="F13" s="59"/>
      <c r="G13" s="79"/>
      <c r="H13" s="33"/>
    </row>
    <row r="14" spans="1:10" ht="15.75" thickBot="1" x14ac:dyDescent="0.3">
      <c r="A14" s="101" t="s">
        <v>14</v>
      </c>
      <c r="B14" s="102"/>
      <c r="C14" s="13"/>
      <c r="D14" s="85"/>
      <c r="E14" s="86">
        <f>SUM(E7:E13)</f>
        <v>0</v>
      </c>
      <c r="F14" s="76"/>
      <c r="G14" s="81"/>
      <c r="H14" s="21"/>
    </row>
    <row r="15" spans="1:10" x14ac:dyDescent="0.25">
      <c r="A15" s="60" t="s">
        <v>37</v>
      </c>
      <c r="B15" s="61"/>
      <c r="C15" s="61"/>
      <c r="D15" s="87"/>
      <c r="E15" s="88"/>
      <c r="F15" s="62"/>
      <c r="G15" s="80"/>
      <c r="H15" s="4"/>
    </row>
    <row r="16" spans="1:10" x14ac:dyDescent="0.25">
      <c r="A16" s="53" t="s">
        <v>43</v>
      </c>
      <c r="B16" s="39"/>
      <c r="C16" s="39"/>
      <c r="D16" s="89"/>
      <c r="E16" s="65"/>
      <c r="F16" s="54"/>
      <c r="G16" s="43"/>
      <c r="H16" s="4"/>
    </row>
    <row r="17" spans="1:8" x14ac:dyDescent="0.25">
      <c r="A17" s="11"/>
      <c r="B17" s="11"/>
      <c r="C17" s="11"/>
      <c r="D17" s="11"/>
      <c r="E17" s="11"/>
      <c r="F17" s="11"/>
      <c r="G17" s="12"/>
      <c r="H17" s="4"/>
    </row>
    <row r="18" spans="1:8" x14ac:dyDescent="0.25">
      <c r="A18" s="27"/>
      <c r="B18" s="94"/>
      <c r="C18" s="27"/>
      <c r="D18" s="27"/>
      <c r="E18" s="27"/>
      <c r="F18" s="77"/>
      <c r="G18" s="27"/>
    </row>
  </sheetData>
  <mergeCells count="5">
    <mergeCell ref="A14:B14"/>
    <mergeCell ref="A2:G2"/>
    <mergeCell ref="A3:G3"/>
    <mergeCell ref="F5:F6"/>
    <mergeCell ref="G5:G6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SO 02 I. Fáze </vt:lpstr>
      <vt:lpstr>SO 02 II. Fáze </vt:lpstr>
      <vt:lpstr>SO 02 III. Fáze  </vt:lpstr>
      <vt:lpstr>'SO 02 I. Fáze '!Oblast_tisku</vt:lpstr>
      <vt:lpstr>'SO 02 II. Fáze '!Oblast_tisku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Zezulová Jana</cp:lastModifiedBy>
  <cp:lastPrinted>2023-11-15T07:43:08Z</cp:lastPrinted>
  <dcterms:created xsi:type="dcterms:W3CDTF">2022-12-06T18:08:42Z</dcterms:created>
  <dcterms:modified xsi:type="dcterms:W3CDTF">2023-11-15T07:44:55Z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2023-07-19T13:47:03Z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80e507b1-8289-4e29-b1c1-9c7e3847e727</vt:lpwstr>
  </property>
  <property fmtid="{D5CDD505-2E9C-101B-9397-08002B2CF9AE}" pid="8" name="MSIP_Label_690ebb53-23a2-471a-9c6e-17bd0d11311e_ContentBits">
    <vt:lpwstr>0</vt:lpwstr>
  </property>
</Properties>
</file>