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Vyberova_rizeni\MaR ON-voltage\"/>
    </mc:Choice>
  </mc:AlternateContent>
  <xr:revisionPtr revIDLastSave="0" documentId="8_{DAD3B997-CC73-4A89-BF61-3CFA05DCE88E}" xr6:coauthVersionLast="36" xr6:coauthVersionMax="36" xr10:uidLastSave="{00000000-0000-0000-0000-000000000000}"/>
  <bookViews>
    <workbookView xWindow="28680" yWindow="-120" windowWidth="29040" windowHeight="15840" tabRatio="510" xr2:uid="{00000000-000D-0000-FFFF-FFFF00000000}"/>
  </bookViews>
  <sheets>
    <sheet name="ROZPOČET" sheetId="10" r:id="rId1"/>
  </sheets>
  <definedNames>
    <definedName name="_xlnm.Print_Titles" localSheetId="0">ROZPOČET!$8:$10</definedName>
    <definedName name="_xlnm.Print_Area" localSheetId="0">ROZPOČET!$A$1:$F$148</definedName>
  </definedNames>
  <calcPr calcId="191029"/>
</workbook>
</file>

<file path=xl/calcChain.xml><?xml version="1.0" encoding="utf-8"?>
<calcChain xmlns="http://schemas.openxmlformats.org/spreadsheetml/2006/main">
  <c r="F72" i="10" l="1"/>
  <c r="F123" i="10"/>
  <c r="F124" i="10"/>
  <c r="F133" i="10" l="1"/>
  <c r="F121" i="10"/>
  <c r="F62" i="10" l="1"/>
  <c r="F59" i="10"/>
  <c r="F60" i="10"/>
  <c r="F61" i="10"/>
  <c r="F84" i="10"/>
  <c r="F31" i="10"/>
  <c r="F28" i="10"/>
  <c r="F25" i="10"/>
  <c r="F21" i="10"/>
  <c r="F19" i="10"/>
  <c r="F92" i="10"/>
  <c r="F63" i="10"/>
  <c r="F66" i="10"/>
  <c r="F65" i="10"/>
  <c r="D96" i="10"/>
  <c r="D17" i="10"/>
  <c r="F58" i="10"/>
  <c r="F57" i="10"/>
  <c r="F110" i="10"/>
  <c r="F109" i="10"/>
  <c r="F30" i="10"/>
  <c r="F29" i="10"/>
  <c r="F15" i="10"/>
  <c r="F20" i="10"/>
  <c r="F24" i="10"/>
  <c r="F26" i="10"/>
  <c r="F27" i="10"/>
  <c r="F32" i="10"/>
  <c r="D34" i="10"/>
  <c r="F38" i="10"/>
  <c r="F41" i="10"/>
  <c r="D43" i="10"/>
  <c r="D48" i="10"/>
  <c r="F53" i="10"/>
  <c r="F56" i="10"/>
  <c r="F67" i="10"/>
  <c r="D68" i="10"/>
  <c r="D74" i="10"/>
  <c r="F76" i="10"/>
  <c r="F77" i="10"/>
  <c r="F78" i="10"/>
  <c r="F79" i="10"/>
  <c r="F80" i="10"/>
  <c r="F81" i="10"/>
  <c r="F82" i="10"/>
  <c r="F83" i="10"/>
  <c r="F85" i="10"/>
  <c r="F86" i="10"/>
  <c r="F87" i="10"/>
  <c r="F88" i="10"/>
  <c r="F90" i="10"/>
  <c r="F91" i="10"/>
  <c r="F93" i="10"/>
  <c r="F94" i="10"/>
  <c r="F111" i="10"/>
  <c r="F112" i="10"/>
  <c r="F113" i="10"/>
  <c r="D115" i="10"/>
  <c r="F116" i="10"/>
  <c r="F122" i="10"/>
  <c r="D126" i="10"/>
  <c r="F127" i="10"/>
  <c r="D136" i="10"/>
  <c r="F137" i="10"/>
  <c r="F139" i="10"/>
  <c r="F140" i="10"/>
  <c r="F141" i="10"/>
  <c r="F143" i="10"/>
  <c r="F145" i="10"/>
  <c r="D146" i="10"/>
  <c r="F52" i="10"/>
  <c r="F54" i="10"/>
  <c r="F64" i="10"/>
  <c r="F40" i="10"/>
  <c r="F39" i="10"/>
  <c r="F23" i="10"/>
  <c r="F144" i="10"/>
  <c r="F104" i="10" l="1"/>
  <c r="F131" i="10"/>
  <c r="F129" i="10"/>
  <c r="F103" i="10"/>
  <c r="F118" i="10"/>
  <c r="F119" i="10"/>
  <c r="F100" i="10"/>
  <c r="F48" i="10"/>
  <c r="F105" i="10"/>
  <c r="F68" i="10"/>
  <c r="F74" i="10"/>
  <c r="F106" i="10"/>
  <c r="F130" i="10"/>
  <c r="F34" i="10"/>
  <c r="F17" i="10"/>
  <c r="F96" i="10"/>
  <c r="F142" i="10"/>
  <c r="F108" i="10"/>
  <c r="F43" i="10"/>
  <c r="F107" i="10"/>
  <c r="F120" i="10"/>
  <c r="F101" i="10" l="1"/>
  <c r="F102" i="10"/>
  <c r="F134" i="10"/>
  <c r="F126" i="10"/>
  <c r="F146" i="10"/>
  <c r="F132" i="10"/>
  <c r="F115" i="10" l="1"/>
  <c r="F136" i="10"/>
  <c r="F148" i="10"/>
</calcChain>
</file>

<file path=xl/sharedStrings.xml><?xml version="1.0" encoding="utf-8"?>
<sst xmlns="http://schemas.openxmlformats.org/spreadsheetml/2006/main" count="167" uniqueCount="154">
  <si>
    <t>Stavba :</t>
  </si>
  <si>
    <t>Místo :</t>
  </si>
  <si>
    <t>Nabídka č. :</t>
  </si>
  <si>
    <t>Soubor :</t>
  </si>
  <si>
    <t>Datum :</t>
  </si>
  <si>
    <t>MĚŘENÍ A REGULACE</t>
  </si>
  <si>
    <t>Vypracoval:</t>
  </si>
  <si>
    <t>A1.</t>
  </si>
  <si>
    <t>SPECIFIKACE</t>
  </si>
  <si>
    <t>položka</t>
  </si>
  <si>
    <t>jednotka</t>
  </si>
  <si>
    <t>název</t>
  </si>
  <si>
    <t>jednotková cena v Kč</t>
  </si>
  <si>
    <t>celková cena v Kč</t>
  </si>
  <si>
    <t>1.1  ROZVADĚČE</t>
  </si>
  <si>
    <t>RM80020.1</t>
  </si>
  <si>
    <t xml:space="preserve">1.2  PERIFERNÍ ZAŘÍZENÍ </t>
  </si>
  <si>
    <t>NS101</t>
  </si>
  <si>
    <t>Snímač teploty, prostorový, Ni 1000/6180 ppm</t>
  </si>
  <si>
    <t>NS111A</t>
  </si>
  <si>
    <t>Snímač teploty, venkovní, Ni 1000/6180 ppm</t>
  </si>
  <si>
    <t>NS141</t>
  </si>
  <si>
    <t>Snímač teploty, příložný, Ni 1000/6180 ppm</t>
  </si>
  <si>
    <t>Snímač teploty jímkový Ni 1000/6180 ppm</t>
  </si>
  <si>
    <t>NS121-120</t>
  </si>
  <si>
    <t>JS130-100</t>
  </si>
  <si>
    <t>jímka S130 L-100 G1/2" OK22 17241</t>
  </si>
  <si>
    <t>SHV1</t>
  </si>
  <si>
    <t>Snímač zaplavení / hladiny</t>
  </si>
  <si>
    <t>1.3  SMĚŠOVAČE A SERVOPOHONY</t>
  </si>
  <si>
    <t>NF24A</t>
  </si>
  <si>
    <t>Servopohon VZT Klapek 10Nm 24V havarijní funkce</t>
  </si>
  <si>
    <t>HT24-SR-T</t>
  </si>
  <si>
    <t xml:space="preserve">Servopohon 10 Nm 24V 0-10V </t>
  </si>
  <si>
    <t>MS-NRE6</t>
  </si>
  <si>
    <t>adaptér ESBE VRG</t>
  </si>
  <si>
    <t>1.4  FREKVENČNÍ MĚNIČE</t>
  </si>
  <si>
    <t>1.5  ŘÍDÍCÍ SYSTÉM - podcentrály</t>
  </si>
  <si>
    <t>AM-RS485</t>
  </si>
  <si>
    <t>AM-AO2U</t>
  </si>
  <si>
    <t>Modul dvou analogových výstupů 0-10V</t>
  </si>
  <si>
    <t>AMiNi4W2</t>
  </si>
  <si>
    <t>1.6  CENTRÁLNÍ DISPEČINK</t>
  </si>
  <si>
    <t>1.7 MONTÁŽNÍ MATERIÁL</t>
  </si>
  <si>
    <t>KABEL CYKY-J  3 x 1.5</t>
  </si>
  <si>
    <t>KABEL CYKY-J  3 x 2.5</t>
  </si>
  <si>
    <t>KABEL CYKY-J  5 x 4</t>
  </si>
  <si>
    <t>KABEL CYKY-J  7 x 1.5</t>
  </si>
  <si>
    <t>VODIČ UTP 4x2x0.52 CATEG.5E</t>
  </si>
  <si>
    <t>Krabice odbočná elektroinstalační (včetně svorkovnice)</t>
  </si>
  <si>
    <t>Podružný materiál</t>
  </si>
  <si>
    <t>TRASY</t>
  </si>
  <si>
    <t>Tuhá elektroinstalační trubka 1516</t>
  </si>
  <si>
    <t>Tuhá elektroinstalační trubka 1525</t>
  </si>
  <si>
    <t>CELKEM</t>
  </si>
  <si>
    <t>2.  SLUŽBY</t>
  </si>
  <si>
    <t>2.1  MONTÁŽNÍ PRÁCE</t>
  </si>
  <si>
    <t>Montáž čidel</t>
  </si>
  <si>
    <t>Montáž servopohonů</t>
  </si>
  <si>
    <t>Osazení servopohonů (ventily osazuje profese ÚT)</t>
  </si>
  <si>
    <t>Trasy vedlejší (m)</t>
  </si>
  <si>
    <t>Vybudování kabelových tras (trubky, lišty)</t>
  </si>
  <si>
    <t>Trasy hlavní (m)</t>
  </si>
  <si>
    <t>Vybudování kabelových tras (žlaby) do 62/50</t>
  </si>
  <si>
    <t>Kabeláže(m)</t>
  </si>
  <si>
    <t>Položení a svazkování silových kabelů</t>
  </si>
  <si>
    <t xml:space="preserve">Položení a svazkování sdělovacích kabelů </t>
  </si>
  <si>
    <t>Zapojení kabelů(ks)</t>
  </si>
  <si>
    <t>Zapojení kabelů na straně rozvaděčů a periferií</t>
  </si>
  <si>
    <t>Montážní plošina</t>
  </si>
  <si>
    <t>Naložení/vyložení montážní plošiny</t>
  </si>
  <si>
    <t>Doprava montážní plošiny</t>
  </si>
  <si>
    <t>2.2  SOFTWARE</t>
  </si>
  <si>
    <t>SW pro ŘS</t>
  </si>
  <si>
    <t>Zpracování aplikačního software pro řídicí systém</t>
  </si>
  <si>
    <t>2.3  UVEDENÍ DO PROVOZU</t>
  </si>
  <si>
    <t>Koordinace</t>
  </si>
  <si>
    <t>Koordinace prací se souvisejícími profesemi</t>
  </si>
  <si>
    <t>ŘS</t>
  </si>
  <si>
    <t>Uvedení do provozu řídicího systému vč. zaregulování</t>
  </si>
  <si>
    <t>Školení obsluhy</t>
  </si>
  <si>
    <t>Zaškolení obsluhy</t>
  </si>
  <si>
    <t>Zkoušky</t>
  </si>
  <si>
    <t>Komplexní zkoušky systému MaR</t>
  </si>
  <si>
    <t>2.4  OSTATNÍ SLUŽBY</t>
  </si>
  <si>
    <t>Návody(h)</t>
  </si>
  <si>
    <t xml:space="preserve">Zpracování návodů pro obsluhu - součást uvedení do provozu </t>
  </si>
  <si>
    <t>Projekt(h)</t>
  </si>
  <si>
    <t>Revize(h)</t>
  </si>
  <si>
    <t>Doprava, přesun(km)</t>
  </si>
  <si>
    <t>Zapůjčení montážní plošiny (1-3 dny)</t>
  </si>
  <si>
    <t>KABEL J-Y(ST)Y 2X2X0,8 červená</t>
  </si>
  <si>
    <t>KABEL J-Y(ST)Y 1X2X0,8 červená</t>
  </si>
  <si>
    <t>AMAP99W3</t>
  </si>
  <si>
    <t>příslušenství</t>
  </si>
  <si>
    <t>Řídicí systém 8DI, 8DO, 8AI, 4AO, RS232, RS485, Ethernet, webserver</t>
  </si>
  <si>
    <t>24DI, 4DO, 19RDO, 15AI, 6AO*, sériová komunikace*, Ethernet, webserver</t>
  </si>
  <si>
    <t>SW pro displej</t>
  </si>
  <si>
    <t>Zpracování aplikačního software pro dotykový displej</t>
  </si>
  <si>
    <t>EKI-2528-BE</t>
  </si>
  <si>
    <t>Průmyslový Ethernet switch, 8-port 10/100Mbps, DIN</t>
  </si>
  <si>
    <t>Modul galvanicky oddělené RS485 (-40..+70°C)</t>
  </si>
  <si>
    <t>AMRIO-DO21</t>
  </si>
  <si>
    <t>21x digital OUT 24V ss, 300mA, galv. oddělení, ARION/MODBUS</t>
  </si>
  <si>
    <t>MT8090XE</t>
  </si>
  <si>
    <t>1. DODÁVKA</t>
  </si>
  <si>
    <t>9.7“ LCD TFT barevný display (262K barev), dotyková obrazovka, rozlišení obrazovky 1024 x 768, 3x sériový port, 1x Ethernet, 1x USB</t>
  </si>
  <si>
    <t>AMR-OP70RHC/01</t>
  </si>
  <si>
    <t>Čidlo teploty, vlhkost, koncentrace CO2, dotykový grafický displej, RS485, šedá/bílá *</t>
  </si>
  <si>
    <t>KABEL J-Y(ST)Y 3X2X0,8 červená</t>
  </si>
  <si>
    <t>Žlab MERKUR 50/50 - za 1 m + podpěra</t>
  </si>
  <si>
    <t>Lišta vkládací LHD 40x40</t>
  </si>
  <si>
    <t>Lišta vkládací LHD 40x20</t>
  </si>
  <si>
    <t>Regulátor tlaku vlnovcový 63...630 kPA</t>
  </si>
  <si>
    <t>ZPA 612146041</t>
  </si>
  <si>
    <t>Administrace a vedení zakázky</t>
  </si>
  <si>
    <t>Administrace(h)</t>
  </si>
  <si>
    <t>Revize elektro</t>
  </si>
  <si>
    <t>Montáž krabic</t>
  </si>
  <si>
    <t>Osazení elektroinstalačních krabic na omítku</t>
  </si>
  <si>
    <t>ON-VOLTAGE CENTER</t>
  </si>
  <si>
    <t>SOKOLNICE</t>
  </si>
  <si>
    <t>RA01</t>
  </si>
  <si>
    <t>FC jednotky</t>
  </si>
  <si>
    <t>SW pro OP</t>
  </si>
  <si>
    <t xml:space="preserve">Výrobní projektová dokumentace </t>
  </si>
  <si>
    <t xml:space="preserve">Doprava a přesun osob a materiálu v době zakázky </t>
  </si>
  <si>
    <t>Skříňový rozvaděč oceloplechový, krytí IP 40/20, včetně příslušenství a silové i ovládací části, mimo řídící systém, rozměry 800 x 2000 x 300 mm</t>
  </si>
  <si>
    <t>AMR-OP40RH/03</t>
  </si>
  <si>
    <t>Kondenzační smyčka zahnutá přivařená M20x1,5 ocel</t>
  </si>
  <si>
    <t>manometrický kohout M20x1,5 PN25 DIN16263 (tlakoměrový)</t>
  </si>
  <si>
    <t>Čidlo teploty, vlhkost, RS485, bílá/bílá, Time/Element</t>
  </si>
  <si>
    <t>Osazení periferií (teplotní, tlakové snímače)</t>
  </si>
  <si>
    <t>SW pro modbus</t>
  </si>
  <si>
    <t>Zpracování aplikačního software pro žízení VZT jednotky s komunikací modbus</t>
  </si>
  <si>
    <t>Součinnost s VZT</t>
  </si>
  <si>
    <t>Odzkoušení a zprovoznění VZT jednotky s komunikací modbus v součinnosti s VZT</t>
  </si>
  <si>
    <t>Zpracování aplikačního software pro nástěnné ovladače po lince 485</t>
  </si>
  <si>
    <t>Stavební přípomoce, pomocné a přidružené práce</t>
  </si>
  <si>
    <t>Montáž zařízení, dopojení zařízení 3tích stran</t>
  </si>
  <si>
    <t>Osazení rozvaděče MaR</t>
  </si>
  <si>
    <t>Montáž rozvaděče</t>
  </si>
  <si>
    <t>Projektová dokumentace stupeň SS, předávací dokumentace</t>
  </si>
  <si>
    <t>Nejsou součástí dodávky MaR</t>
  </si>
  <si>
    <t>SW pro dispecink</t>
  </si>
  <si>
    <t>Zpracování aplikačního software pro dálkové ovládání z PC správce objektu</t>
  </si>
  <si>
    <t>SW CD</t>
  </si>
  <si>
    <t xml:space="preserve">Komunikační připojení do  technologické sítě zákazníka
- připojení do stávající sítě
- nastavení síťových parametrů
- rozšíření stávající vizualizace
- instalace web serveru </t>
  </si>
  <si>
    <t>SW web server</t>
  </si>
  <si>
    <t>Zpracování aplikačního software pro web server včetně zprovoznění zabezpečeného přístupu z vnějšího internetu</t>
  </si>
  <si>
    <t>Zpracování aplikačního software pro měření energií s komunikací modbus - elektroměry dodá zákazník</t>
  </si>
  <si>
    <t>Součinnost s IT</t>
  </si>
  <si>
    <t>Odzkoušení a zprovoznění komunikačního rozhraní ethernet v technologické síti zákazníka</t>
  </si>
  <si>
    <t>RA1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</si>
</sst>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-* #,##0\ _K_č_-;\-* #,##0\ _K_č_-;_-* &quot;-&quot;\ _K_č_-;_-@_-"/>
    <numFmt numFmtId="43" formatCode="_-* #,##0.00\ _K_č_-;\-* #,##0.00\ _K_č_-;_-* &quot;-&quot;??\ _K_č_-;_-@_-"/>
    <numFmt numFmtId="164" formatCode="_-* #,##0.00\ _D_M_-;\-* #,##0.00\ _D_M_-;_-* &quot;-&quot;??\ _D_M_-;_-@_-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0\ &quot;Ks&quot;"/>
    <numFmt numFmtId="168" formatCode="0\ &quot;m&quot;"/>
    <numFmt numFmtId="169" formatCode="0\ &quot;hod&quot;"/>
    <numFmt numFmtId="170" formatCode="0\ &quot;IO&quot;"/>
    <numFmt numFmtId="171" formatCode="0\ &quot;km&quot;"/>
    <numFmt numFmtId="172" formatCode="0.0\ &quot;hod&quot;"/>
    <numFmt numFmtId="173" formatCode="0\ &quot;d&quot;"/>
    <numFmt numFmtId="174" formatCode="0\ &quot;kpl&quot;"/>
    <numFmt numFmtId="175" formatCode="_-* #,##0.00\ &quot;DM&quot;_-;\-* #,##0.00\ &quot;DM&quot;_-;_-* &quot;-&quot;??\ &quot;DM&quot;_-;_-@_-"/>
    <numFmt numFmtId="176" formatCode="_-* #,##0\ _K_č_s_-;\-* #,##0\ _K_č_s_-;_-* &quot;-&quot;\ _K_č_s_-;_-@_-"/>
    <numFmt numFmtId="177" formatCode="\ #,##0.00&quot; Kč &quot;;\-#,##0.00&quot; Kč &quot;;&quot; -&quot;#&quot; Kč &quot;;@\ "/>
  </numFmts>
  <fonts count="56">
    <font>
      <sz val="10"/>
      <name val="Arial"/>
    </font>
    <font>
      <sz val="10"/>
      <name val="Arial"/>
      <family val="2"/>
      <charset val="238"/>
    </font>
    <font>
      <sz val="8"/>
      <color indexed="8"/>
      <name val="Arial CE"/>
      <family val="2"/>
    </font>
    <font>
      <b/>
      <sz val="8"/>
      <color indexed="8"/>
      <name val="Arial CE"/>
      <family val="2"/>
    </font>
    <font>
      <b/>
      <sz val="10"/>
      <color indexed="8"/>
      <name val="Arial CE"/>
      <family val="2"/>
    </font>
    <font>
      <sz val="8"/>
      <name val="Arial CE"/>
      <family val="2"/>
      <charset val="238"/>
    </font>
    <font>
      <sz val="8"/>
      <name val="Arial CE"/>
      <charset val="238"/>
    </font>
    <font>
      <b/>
      <sz val="8"/>
      <color indexed="8"/>
      <name val="Arial CE"/>
      <family val="2"/>
      <charset val="238"/>
    </font>
    <font>
      <sz val="8"/>
      <color indexed="8"/>
      <name val="Arial CE"/>
      <family val="2"/>
      <charset val="238"/>
    </font>
    <font>
      <sz val="8"/>
      <name val="Arial"/>
      <family val="2"/>
    </font>
    <font>
      <sz val="8"/>
      <name val="Arial"/>
      <family val="2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sz val="12"/>
      <name val="Times CE"/>
      <charset val="238"/>
    </font>
    <font>
      <shadow/>
      <sz val="12"/>
      <name val="Times CE"/>
      <charset val="238"/>
    </font>
    <font>
      <b/>
      <sz val="9"/>
      <color indexed="39"/>
      <name val="Arial CE"/>
      <family val="2"/>
      <charset val="238"/>
    </font>
    <font>
      <b/>
      <sz val="10"/>
      <color indexed="10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12"/>
      <color indexed="8"/>
      <name val="Arial CE"/>
      <family val="2"/>
      <charset val="238"/>
    </font>
    <font>
      <sz val="8"/>
      <name val="Arial CE"/>
      <family val="2"/>
    </font>
    <font>
      <b/>
      <sz val="8"/>
      <name val="Arial"/>
      <family val="2"/>
    </font>
    <font>
      <b/>
      <i/>
      <sz val="10"/>
      <color indexed="12"/>
      <name val="Arial CE"/>
      <charset val="238"/>
    </font>
    <font>
      <b/>
      <sz val="8"/>
      <name val="Arial CE"/>
      <family val="2"/>
      <charset val="238"/>
    </font>
    <font>
      <sz val="8"/>
      <color indexed="18"/>
      <name val="Arial CE"/>
      <family val="2"/>
      <charset val="238"/>
    </font>
    <font>
      <b/>
      <i/>
      <sz val="8"/>
      <name val="Arial CE"/>
      <family val="2"/>
      <charset val="238"/>
    </font>
    <font>
      <sz val="8"/>
      <color indexed="8"/>
      <name val="Arial CE"/>
      <charset val="238"/>
    </font>
    <font>
      <b/>
      <sz val="8"/>
      <name val="Arial CE"/>
      <charset val="238"/>
    </font>
    <font>
      <sz val="12"/>
      <name val="Arial CE"/>
      <family val="2"/>
      <charset val="238"/>
    </font>
    <font>
      <sz val="12"/>
      <color indexed="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 CE"/>
      <family val="1"/>
      <charset val="238"/>
    </font>
    <font>
      <b/>
      <u/>
      <sz val="8"/>
      <name val="Arial CE"/>
      <charset val="238"/>
    </font>
    <font>
      <b/>
      <sz val="9"/>
      <name val="Arial CE"/>
      <family val="2"/>
      <charset val="238"/>
    </font>
    <font>
      <i/>
      <sz val="8"/>
      <color indexed="8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color indexed="10"/>
      <name val="Arial CE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i/>
      <sz val="8"/>
      <name val="Arial CE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152">
    <xf numFmtId="0" fontId="0" fillId="0" borderId="0"/>
    <xf numFmtId="0" fontId="8" fillId="0" borderId="0" applyNumberFormat="0" applyFill="0" applyBorder="0" applyAlignment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76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177" fontId="1" fillId="0" borderId="0" applyFill="0" applyBorder="0" applyAlignment="0" applyProtection="0"/>
    <xf numFmtId="175" fontId="1" fillId="0" borderId="0" applyFont="0" applyFill="0" applyBorder="0" applyAlignment="0" applyProtection="0"/>
    <xf numFmtId="0" fontId="13" fillId="0" borderId="0"/>
    <xf numFmtId="0" fontId="15" fillId="0" borderId="0" applyNumberFormat="0"/>
    <xf numFmtId="0" fontId="1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53" fillId="0" borderId="0"/>
    <xf numFmtId="0" fontId="44" fillId="0" borderId="0"/>
    <xf numFmtId="0" fontId="5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1" fillId="0" borderId="0"/>
    <xf numFmtId="0" fontId="1" fillId="0" borderId="0"/>
    <xf numFmtId="0" fontId="18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1" fillId="0" borderId="0"/>
    <xf numFmtId="0" fontId="11" fillId="0" borderId="0"/>
    <xf numFmtId="0" fontId="11" fillId="0" borderId="0"/>
    <xf numFmtId="0" fontId="6" fillId="0" borderId="0"/>
    <xf numFmtId="0" fontId="1" fillId="0" borderId="0"/>
    <xf numFmtId="0" fontId="14" fillId="0" borderId="0">
      <alignment wrapText="1"/>
    </xf>
    <xf numFmtId="9" fontId="5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 applyNumberFormat="0"/>
    <xf numFmtId="0" fontId="19" fillId="0" borderId="0"/>
    <xf numFmtId="0" fontId="9" fillId="0" borderId="0"/>
  </cellStyleXfs>
  <cellXfs count="146">
    <xf numFmtId="0" fontId="0" fillId="0" borderId="0" xfId="0"/>
    <xf numFmtId="3" fontId="23" fillId="0" borderId="1" xfId="51" applyNumberFormat="1" applyFont="1" applyBorder="1" applyAlignment="1" applyProtection="1">
      <alignment vertical="top" wrapText="1"/>
      <protection hidden="1"/>
    </xf>
    <xf numFmtId="0" fontId="6" fillId="0" borderId="0" xfId="141" applyFont="1" applyAlignment="1">
      <alignment vertical="top"/>
    </xf>
    <xf numFmtId="0" fontId="5" fillId="0" borderId="0" xfId="51" applyFont="1" applyAlignment="1" applyProtection="1">
      <alignment horizontal="center" vertical="top"/>
      <protection hidden="1"/>
    </xf>
    <xf numFmtId="0" fontId="2" fillId="0" borderId="0" xfId="51" applyFont="1" applyAlignment="1">
      <alignment vertical="top"/>
    </xf>
    <xf numFmtId="0" fontId="29" fillId="0" borderId="0" xfId="51" applyFont="1" applyAlignment="1">
      <alignment vertical="top"/>
    </xf>
    <xf numFmtId="0" fontId="6" fillId="0" borderId="0" xfId="51" applyFont="1" applyAlignment="1">
      <alignment vertical="top"/>
    </xf>
    <xf numFmtId="167" fontId="2" fillId="0" borderId="0" xfId="51" applyNumberFormat="1" applyFont="1" applyAlignment="1" applyProtection="1">
      <alignment horizontal="center" vertical="top"/>
      <protection hidden="1"/>
    </xf>
    <xf numFmtId="0" fontId="5" fillId="0" borderId="0" xfId="51" applyFont="1" applyAlignment="1">
      <alignment vertical="top"/>
    </xf>
    <xf numFmtId="49" fontId="26" fillId="0" borderId="0" xfId="51" applyNumberFormat="1" applyFont="1" applyAlignment="1" applyProtection="1">
      <alignment vertical="top"/>
      <protection locked="0" hidden="1"/>
    </xf>
    <xf numFmtId="49" fontId="5" fillId="0" borderId="0" xfId="51" applyNumberFormat="1" applyFont="1" applyAlignment="1" applyProtection="1">
      <alignment vertical="top"/>
      <protection locked="0" hidden="1"/>
    </xf>
    <xf numFmtId="0" fontId="8" fillId="0" borderId="0" xfId="51" applyFont="1" applyAlignment="1">
      <alignment vertical="top"/>
    </xf>
    <xf numFmtId="0" fontId="5" fillId="0" borderId="0" xfId="143" applyFont="1" applyAlignment="1" applyProtection="1">
      <alignment horizontal="center" vertical="top"/>
      <protection hidden="1"/>
    </xf>
    <xf numFmtId="0" fontId="7" fillId="0" borderId="0" xfId="144" applyFont="1" applyAlignment="1">
      <alignment horizontal="center" vertical="top"/>
    </xf>
    <xf numFmtId="0" fontId="7" fillId="0" borderId="0" xfId="144" applyFont="1" applyAlignment="1">
      <alignment vertical="top"/>
    </xf>
    <xf numFmtId="0" fontId="8" fillId="0" borderId="0" xfId="144" applyFont="1" applyAlignment="1">
      <alignment vertical="top" wrapText="1"/>
    </xf>
    <xf numFmtId="0" fontId="5" fillId="0" borderId="0" xfId="51" applyFont="1" applyAlignment="1">
      <alignment horizontal="left" vertical="top"/>
    </xf>
    <xf numFmtId="0" fontId="5" fillId="0" borderId="0" xfId="144" applyFont="1" applyAlignment="1">
      <alignment vertical="top"/>
    </xf>
    <xf numFmtId="0" fontId="7" fillId="0" borderId="0" xfId="144" applyFont="1" applyAlignment="1">
      <alignment horizontal="right" vertical="top"/>
    </xf>
    <xf numFmtId="0" fontId="32" fillId="0" borderId="0" xfId="51" applyFont="1" applyAlignment="1">
      <alignment vertical="top"/>
    </xf>
    <xf numFmtId="0" fontId="5" fillId="0" borderId="0" xfId="51" applyFont="1" applyAlignment="1" applyProtection="1">
      <alignment vertical="top"/>
      <protection locked="0"/>
    </xf>
    <xf numFmtId="49" fontId="8" fillId="0" borderId="0" xfId="51" applyNumberFormat="1" applyFont="1" applyAlignment="1" applyProtection="1">
      <alignment vertical="top"/>
      <protection locked="0" hidden="1"/>
    </xf>
    <xf numFmtId="1" fontId="5" fillId="0" borderId="0" xfId="7" applyNumberFormat="1" applyFont="1" applyFill="1" applyBorder="1" applyAlignment="1" applyProtection="1">
      <alignment horizontal="center" vertical="top"/>
      <protection locked="0"/>
    </xf>
    <xf numFmtId="0" fontId="7" fillId="0" borderId="3" xfId="144" applyFont="1" applyBorder="1" applyAlignment="1">
      <alignment horizontal="right" vertical="top"/>
    </xf>
    <xf numFmtId="0" fontId="5" fillId="0" borderId="0" xfId="51" applyFont="1" applyAlignment="1" applyProtection="1">
      <alignment horizontal="center" vertical="top"/>
      <protection locked="0" hidden="1"/>
    </xf>
    <xf numFmtId="0" fontId="7" fillId="0" borderId="4" xfId="144" applyFont="1" applyBorder="1" applyAlignment="1">
      <alignment horizontal="right" vertical="top"/>
    </xf>
    <xf numFmtId="0" fontId="5" fillId="0" borderId="0" xfId="51" applyFont="1" applyAlignment="1" applyProtection="1">
      <alignment vertical="top"/>
      <protection hidden="1"/>
    </xf>
    <xf numFmtId="0" fontId="5" fillId="0" borderId="4" xfId="51" applyFont="1" applyBorder="1" applyAlignment="1" applyProtection="1">
      <alignment horizontal="center" vertical="top"/>
      <protection hidden="1"/>
    </xf>
    <xf numFmtId="1" fontId="5" fillId="0" borderId="4" xfId="7" applyNumberFormat="1" applyFont="1" applyFill="1" applyBorder="1" applyAlignment="1" applyProtection="1">
      <alignment horizontal="center" vertical="top"/>
      <protection locked="0"/>
    </xf>
    <xf numFmtId="49" fontId="5" fillId="0" borderId="4" xfId="51" applyNumberFormat="1" applyFont="1" applyBorder="1" applyAlignment="1" applyProtection="1">
      <alignment vertical="top"/>
      <protection locked="0" hidden="1"/>
    </xf>
    <xf numFmtId="0" fontId="5" fillId="0" borderId="4" xfId="51" applyFont="1" applyBorder="1" applyAlignment="1" applyProtection="1">
      <alignment vertical="top"/>
      <protection hidden="1"/>
    </xf>
    <xf numFmtId="49" fontId="34" fillId="0" borderId="0" xfId="51" applyNumberFormat="1" applyFont="1" applyAlignment="1" applyProtection="1">
      <alignment vertical="top"/>
      <protection locked="0" hidden="1"/>
    </xf>
    <xf numFmtId="0" fontId="5" fillId="0" borderId="4" xfId="51" applyFont="1" applyBorder="1" applyAlignment="1" applyProtection="1">
      <alignment horizontal="center" vertical="top"/>
      <protection locked="0" hidden="1"/>
    </xf>
    <xf numFmtId="0" fontId="8" fillId="0" borderId="4" xfId="51" applyFont="1" applyBorder="1" applyAlignment="1">
      <alignment vertical="top"/>
    </xf>
    <xf numFmtId="3" fontId="2" fillId="0" borderId="0" xfId="51" applyNumberFormat="1" applyFont="1" applyAlignment="1" applyProtection="1">
      <alignment horizontal="right" vertical="top"/>
      <protection hidden="1"/>
    </xf>
    <xf numFmtId="0" fontId="10" fillId="0" borderId="0" xfId="51" applyFont="1" applyAlignment="1">
      <alignment vertical="top"/>
    </xf>
    <xf numFmtId="0" fontId="10" fillId="0" borderId="0" xfId="51" applyFont="1" applyAlignment="1">
      <alignment vertical="top" wrapText="1"/>
    </xf>
    <xf numFmtId="0" fontId="5" fillId="0" borderId="0" xfId="51" applyFont="1" applyAlignment="1">
      <alignment vertical="top" wrapText="1"/>
    </xf>
    <xf numFmtId="0" fontId="43" fillId="0" borderId="0" xfId="51" applyFont="1" applyAlignment="1" applyProtection="1">
      <alignment horizontal="center" vertical="top"/>
      <protection hidden="1"/>
    </xf>
    <xf numFmtId="0" fontId="2" fillId="0" borderId="0" xfId="51" applyFont="1" applyAlignment="1" applyProtection="1">
      <alignment vertical="top"/>
      <protection hidden="1"/>
    </xf>
    <xf numFmtId="0" fontId="2" fillId="0" borderId="2" xfId="51" applyFont="1" applyBorder="1" applyAlignment="1" applyProtection="1">
      <alignment vertical="top"/>
      <protection hidden="1"/>
    </xf>
    <xf numFmtId="0" fontId="2" fillId="0" borderId="1" xfId="51" applyFont="1" applyBorder="1" applyAlignment="1" applyProtection="1">
      <alignment vertical="top" wrapText="1"/>
      <protection hidden="1"/>
    </xf>
    <xf numFmtId="0" fontId="2" fillId="0" borderId="0" xfId="51" applyFont="1" applyAlignment="1" applyProtection="1">
      <alignment vertical="top" wrapText="1"/>
      <protection hidden="1"/>
    </xf>
    <xf numFmtId="1" fontId="2" fillId="0" borderId="0" xfId="51" applyNumberFormat="1" applyFont="1" applyAlignment="1" applyProtection="1">
      <alignment vertical="top"/>
      <protection hidden="1"/>
    </xf>
    <xf numFmtId="0" fontId="2" fillId="0" borderId="1" xfId="51" applyFont="1" applyBorder="1" applyAlignment="1">
      <alignment vertical="top"/>
    </xf>
    <xf numFmtId="174" fontId="2" fillId="0" borderId="0" xfId="51" applyNumberFormat="1" applyFont="1" applyAlignment="1" applyProtection="1">
      <alignment horizontal="center" vertical="top"/>
      <protection hidden="1"/>
    </xf>
    <xf numFmtId="0" fontId="48" fillId="0" borderId="0" xfId="51" applyFont="1" applyAlignment="1" applyProtection="1">
      <alignment horizontal="center" vertical="top"/>
      <protection hidden="1"/>
    </xf>
    <xf numFmtId="3" fontId="5" fillId="0" borderId="0" xfId="51" applyNumberFormat="1" applyFont="1" applyAlignment="1" applyProtection="1">
      <alignment vertical="top"/>
      <protection hidden="1"/>
    </xf>
    <xf numFmtId="0" fontId="2" fillId="0" borderId="0" xfId="51" applyFont="1" applyAlignment="1" applyProtection="1">
      <alignment horizontal="center" vertical="top"/>
      <protection hidden="1"/>
    </xf>
    <xf numFmtId="1" fontId="2" fillId="0" borderId="0" xfId="51" applyNumberFormat="1" applyFont="1" applyAlignment="1" applyProtection="1">
      <alignment horizontal="left" vertical="top"/>
      <protection hidden="1"/>
    </xf>
    <xf numFmtId="1" fontId="2" fillId="0" borderId="0" xfId="51" applyNumberFormat="1" applyFont="1" applyAlignment="1" applyProtection="1">
      <alignment vertical="top" wrapText="1"/>
      <protection hidden="1"/>
    </xf>
    <xf numFmtId="3" fontId="2" fillId="0" borderId="0" xfId="51" applyNumberFormat="1" applyFont="1" applyAlignment="1" applyProtection="1">
      <alignment vertical="top"/>
      <protection hidden="1"/>
    </xf>
    <xf numFmtId="0" fontId="18" fillId="0" borderId="0" xfId="51" applyAlignment="1">
      <alignment vertical="top"/>
    </xf>
    <xf numFmtId="0" fontId="25" fillId="0" borderId="0" xfId="21" applyFont="1" applyFill="1" applyAlignment="1" applyProtection="1">
      <alignment vertical="top"/>
      <protection hidden="1"/>
    </xf>
    <xf numFmtId="0" fontId="10" fillId="0" borderId="0" xfId="0" applyFont="1"/>
    <xf numFmtId="168" fontId="2" fillId="0" borderId="0" xfId="51" applyNumberFormat="1" applyFont="1" applyAlignment="1" applyProtection="1">
      <alignment horizontal="center" vertical="top"/>
      <protection hidden="1"/>
    </xf>
    <xf numFmtId="4" fontId="5" fillId="0" borderId="0" xfId="51" applyNumberFormat="1" applyFont="1" applyAlignment="1">
      <alignment vertical="top"/>
    </xf>
    <xf numFmtId="3" fontId="5" fillId="0" borderId="0" xfId="51" applyNumberFormat="1" applyFont="1" applyAlignment="1">
      <alignment vertical="top"/>
    </xf>
    <xf numFmtId="0" fontId="5" fillId="0" borderId="0" xfId="144" applyFont="1" applyAlignment="1" applyProtection="1">
      <alignment horizontal="left" vertical="top"/>
      <protection locked="0" hidden="1"/>
    </xf>
    <xf numFmtId="0" fontId="2" fillId="0" borderId="0" xfId="51" applyFont="1" applyAlignment="1">
      <alignment horizontal="left" vertical="top"/>
    </xf>
    <xf numFmtId="0" fontId="9" fillId="0" borderId="0" xfId="51" applyFont="1" applyAlignment="1">
      <alignment vertical="top"/>
    </xf>
    <xf numFmtId="0" fontId="5" fillId="2" borderId="0" xfId="51" applyFont="1" applyFill="1" applyAlignment="1">
      <alignment vertical="top"/>
    </xf>
    <xf numFmtId="3" fontId="36" fillId="2" borderId="0" xfId="51" applyNumberFormat="1" applyFont="1" applyFill="1" applyAlignment="1">
      <alignment vertical="top"/>
    </xf>
    <xf numFmtId="0" fontId="2" fillId="0" borderId="0" xfId="51" applyFont="1" applyAlignment="1" applyProtection="1">
      <alignment horizontal="center" vertical="top"/>
      <protection locked="0" hidden="1"/>
    </xf>
    <xf numFmtId="0" fontId="7" fillId="0" borderId="0" xfId="51" applyFont="1" applyAlignment="1" applyProtection="1">
      <alignment vertical="top"/>
      <protection locked="0" hidden="1"/>
    </xf>
    <xf numFmtId="0" fontId="21" fillId="0" borderId="0" xfId="51" applyFont="1" applyAlignment="1">
      <alignment vertical="top"/>
    </xf>
    <xf numFmtId="0" fontId="2" fillId="0" borderId="0" xfId="51" applyFont="1" applyAlignment="1" applyProtection="1">
      <alignment vertical="top"/>
      <protection locked="0"/>
    </xf>
    <xf numFmtId="0" fontId="3" fillId="0" borderId="0" xfId="51" applyFont="1" applyAlignment="1" applyProtection="1">
      <alignment horizontal="right" vertical="top"/>
      <protection locked="0"/>
    </xf>
    <xf numFmtId="0" fontId="2" fillId="0" borderId="0" xfId="51" applyFont="1" applyAlignment="1" applyProtection="1">
      <alignment vertical="top"/>
      <protection locked="0" hidden="1"/>
    </xf>
    <xf numFmtId="14" fontId="8" fillId="0" borderId="0" xfId="51" applyNumberFormat="1" applyFont="1" applyAlignment="1" applyProtection="1">
      <alignment horizontal="right" vertical="top"/>
      <protection locked="0"/>
    </xf>
    <xf numFmtId="0" fontId="9" fillId="0" borderId="0" xfId="51" applyFont="1" applyAlignment="1">
      <alignment horizontal="right" vertical="top"/>
    </xf>
    <xf numFmtId="0" fontId="2" fillId="0" borderId="2" xfId="51" applyFont="1" applyBorder="1" applyAlignment="1" applyProtection="1">
      <alignment vertical="top"/>
      <protection locked="0"/>
    </xf>
    <xf numFmtId="0" fontId="2" fillId="0" borderId="2" xfId="51" applyFont="1" applyBorder="1" applyAlignment="1" applyProtection="1">
      <alignment horizontal="center" vertical="top"/>
      <protection locked="0" hidden="1"/>
    </xf>
    <xf numFmtId="0" fontId="4" fillId="0" borderId="0" xfId="51" applyFont="1" applyAlignment="1" applyProtection="1">
      <alignment horizontal="center" vertical="top"/>
      <protection locked="0" hidden="1"/>
    </xf>
    <xf numFmtId="0" fontId="17" fillId="0" borderId="0" xfId="51" applyFont="1" applyAlignment="1" applyProtection="1">
      <alignment horizontal="center" vertical="top"/>
      <protection locked="0" hidden="1"/>
    </xf>
    <xf numFmtId="0" fontId="2" fillId="0" borderId="1" xfId="51" applyFont="1" applyBorder="1" applyAlignment="1" applyProtection="1">
      <alignment horizontal="center" vertical="top"/>
      <protection hidden="1"/>
    </xf>
    <xf numFmtId="0" fontId="22" fillId="0" borderId="0" xfId="51" applyFont="1" applyAlignment="1" applyProtection="1">
      <alignment horizontal="left" vertical="top"/>
      <protection hidden="1"/>
    </xf>
    <xf numFmtId="0" fontId="24" fillId="0" borderId="0" xfId="51" applyFont="1" applyAlignment="1">
      <alignment vertical="top"/>
    </xf>
    <xf numFmtId="1" fontId="2" fillId="0" borderId="1" xfId="51" applyNumberFormat="1" applyFont="1" applyBorder="1" applyAlignment="1" applyProtection="1">
      <alignment horizontal="left" vertical="top"/>
      <protection hidden="1"/>
    </xf>
    <xf numFmtId="3" fontId="2" fillId="0" borderId="1" xfId="51" applyNumberFormat="1" applyFont="1" applyBorder="1" applyAlignment="1" applyProtection="1">
      <alignment vertical="top"/>
      <protection hidden="1"/>
    </xf>
    <xf numFmtId="3" fontId="2" fillId="0" borderId="1" xfId="51" applyNumberFormat="1" applyFont="1" applyBorder="1" applyAlignment="1">
      <alignment vertical="top"/>
    </xf>
    <xf numFmtId="1" fontId="3" fillId="0" borderId="0" xfId="51" applyNumberFormat="1" applyFont="1" applyAlignment="1" applyProtection="1">
      <alignment horizontal="right" vertical="top"/>
      <protection hidden="1"/>
    </xf>
    <xf numFmtId="3" fontId="3" fillId="0" borderId="0" xfId="51" applyNumberFormat="1" applyFont="1" applyAlignment="1" applyProtection="1">
      <alignment vertical="top"/>
      <protection hidden="1"/>
    </xf>
    <xf numFmtId="1" fontId="26" fillId="0" borderId="0" xfId="51" applyNumberFormat="1" applyFont="1" applyAlignment="1" applyProtection="1">
      <alignment horizontal="left" vertical="top"/>
      <protection hidden="1"/>
    </xf>
    <xf numFmtId="0" fontId="27" fillId="0" borderId="0" xfId="51" applyFont="1" applyAlignment="1" applyProtection="1">
      <alignment vertical="top"/>
      <protection hidden="1"/>
    </xf>
    <xf numFmtId="0" fontId="27" fillId="0" borderId="0" xfId="51" applyFont="1" applyAlignment="1">
      <alignment vertical="top"/>
    </xf>
    <xf numFmtId="0" fontId="10" fillId="0" borderId="0" xfId="51" applyFont="1" applyAlignment="1">
      <alignment horizontal="left" vertical="top"/>
    </xf>
    <xf numFmtId="1" fontId="2" fillId="0" borderId="0" xfId="51" applyNumberFormat="1" applyFont="1" applyAlignment="1">
      <alignment horizontal="left" vertical="top"/>
    </xf>
    <xf numFmtId="0" fontId="6" fillId="0" borderId="0" xfId="51" applyFont="1" applyAlignment="1">
      <alignment vertical="top" wrapText="1"/>
    </xf>
    <xf numFmtId="0" fontId="37" fillId="0" borderId="0" xfId="51" applyFont="1" applyAlignment="1">
      <alignment horizontal="left" vertical="top"/>
    </xf>
    <xf numFmtId="0" fontId="40" fillId="0" borderId="0" xfId="127" applyFont="1" applyAlignment="1">
      <alignment horizontal="left"/>
    </xf>
    <xf numFmtId="0" fontId="40" fillId="0" borderId="0" xfId="127" applyFont="1" applyAlignment="1">
      <alignment horizontal="justify" vertical="top"/>
    </xf>
    <xf numFmtId="0" fontId="5" fillId="0" borderId="1" xfId="51" applyFont="1" applyBorder="1" applyAlignment="1" applyProtection="1">
      <alignment horizontal="center" vertical="top"/>
      <protection hidden="1"/>
    </xf>
    <xf numFmtId="3" fontId="26" fillId="0" borderId="0" xfId="51" applyNumberFormat="1" applyFont="1" applyAlignment="1" applyProtection="1">
      <alignment vertical="top"/>
      <protection hidden="1"/>
    </xf>
    <xf numFmtId="3" fontId="5" fillId="0" borderId="0" xfId="51" applyNumberFormat="1" applyFont="1" applyAlignment="1">
      <alignment horizontal="left" vertical="top"/>
    </xf>
    <xf numFmtId="1" fontId="26" fillId="0" borderId="3" xfId="51" applyNumberFormat="1" applyFont="1" applyBorder="1" applyAlignment="1" applyProtection="1">
      <alignment horizontal="right" vertical="top"/>
      <protection hidden="1"/>
    </xf>
    <xf numFmtId="3" fontId="5" fillId="0" borderId="3" xfId="51" applyNumberFormat="1" applyFont="1" applyBorder="1" applyAlignment="1">
      <alignment vertical="top"/>
    </xf>
    <xf numFmtId="3" fontId="26" fillId="0" borderId="3" xfId="51" applyNumberFormat="1" applyFont="1" applyBorder="1" applyAlignment="1" applyProtection="1">
      <alignment vertical="top"/>
      <protection hidden="1"/>
    </xf>
    <xf numFmtId="3" fontId="5" fillId="0" borderId="1" xfId="51" applyNumberFormat="1" applyFont="1" applyBorder="1" applyAlignment="1">
      <alignment horizontal="left" vertical="top"/>
    </xf>
    <xf numFmtId="0" fontId="5" fillId="0" borderId="1" xfId="51" applyFont="1" applyBorder="1" applyAlignment="1">
      <alignment vertical="top"/>
    </xf>
    <xf numFmtId="3" fontId="5" fillId="0" borderId="1" xfId="51" applyNumberFormat="1" applyFont="1" applyBorder="1" applyAlignment="1">
      <alignment vertical="top"/>
    </xf>
    <xf numFmtId="3" fontId="26" fillId="0" borderId="1" xfId="51" applyNumberFormat="1" applyFont="1" applyBorder="1" applyAlignment="1" applyProtection="1">
      <alignment vertical="top"/>
      <protection hidden="1"/>
    </xf>
    <xf numFmtId="1" fontId="26" fillId="0" borderId="0" xfId="51" applyNumberFormat="1" applyFont="1" applyAlignment="1" applyProtection="1">
      <alignment horizontal="right" vertical="top"/>
      <protection hidden="1"/>
    </xf>
    <xf numFmtId="1" fontId="26" fillId="0" borderId="0" xfId="51" applyNumberFormat="1" applyFont="1" applyAlignment="1" applyProtection="1">
      <alignment vertical="top"/>
      <protection hidden="1"/>
    </xf>
    <xf numFmtId="0" fontId="30" fillId="0" borderId="0" xfId="51" applyFont="1" applyAlignment="1" applyProtection="1">
      <alignment horizontal="center" vertical="top"/>
      <protection locked="0" hidden="1"/>
    </xf>
    <xf numFmtId="0" fontId="10" fillId="0" borderId="0" xfId="54" applyFont="1" applyAlignment="1">
      <alignment vertical="top"/>
    </xf>
    <xf numFmtId="0" fontId="10" fillId="0" borderId="0" xfId="54" applyFont="1" applyAlignment="1">
      <alignment vertical="top" wrapText="1"/>
    </xf>
    <xf numFmtId="0" fontId="5" fillId="0" borderId="1" xfId="51" applyFont="1" applyBorder="1" applyAlignment="1" applyProtection="1">
      <alignment horizontal="center" vertical="top"/>
      <protection locked="0" hidden="1"/>
    </xf>
    <xf numFmtId="0" fontId="5" fillId="0" borderId="1" xfId="51" applyFont="1" applyBorder="1" applyAlignment="1" applyProtection="1">
      <alignment vertical="top"/>
      <protection hidden="1"/>
    </xf>
    <xf numFmtId="0" fontId="5" fillId="0" borderId="3" xfId="51" applyFont="1" applyBorder="1" applyAlignment="1" applyProtection="1">
      <alignment horizontal="center" vertical="top"/>
      <protection hidden="1"/>
    </xf>
    <xf numFmtId="0" fontId="5" fillId="0" borderId="3" xfId="51" applyFont="1" applyBorder="1" applyAlignment="1" applyProtection="1">
      <alignment horizontal="center" vertical="top"/>
      <protection locked="0" hidden="1"/>
    </xf>
    <xf numFmtId="0" fontId="5" fillId="0" borderId="3" xfId="51" applyFont="1" applyBorder="1" applyAlignment="1" applyProtection="1">
      <alignment vertical="top"/>
      <protection hidden="1"/>
    </xf>
    <xf numFmtId="0" fontId="28" fillId="0" borderId="0" xfId="51" applyFont="1" applyAlignment="1" applyProtection="1">
      <alignment horizontal="center" vertical="top"/>
      <protection locked="0" hidden="1"/>
    </xf>
    <xf numFmtId="1" fontId="6" fillId="0" borderId="0" xfId="51" applyNumberFormat="1" applyFont="1" applyAlignment="1" applyProtection="1">
      <alignment horizontal="left" vertical="top"/>
      <protection hidden="1"/>
    </xf>
    <xf numFmtId="0" fontId="5" fillId="0" borderId="0" xfId="51" applyFont="1" applyAlignment="1">
      <alignment horizontal="center" vertical="top"/>
    </xf>
    <xf numFmtId="1" fontId="5" fillId="0" borderId="0" xfId="142" applyNumberFormat="1" applyFont="1" applyAlignment="1">
      <alignment vertical="top"/>
    </xf>
    <xf numFmtId="0" fontId="5" fillId="0" borderId="4" xfId="143" applyFont="1" applyBorder="1" applyAlignment="1" applyProtection="1">
      <alignment vertical="top"/>
      <protection hidden="1"/>
    </xf>
    <xf numFmtId="0" fontId="5" fillId="0" borderId="1" xfId="144" applyFont="1" applyBorder="1" applyAlignment="1" applyProtection="1">
      <alignment horizontal="center" vertical="top"/>
      <protection locked="0" hidden="1"/>
    </xf>
    <xf numFmtId="0" fontId="5" fillId="0" borderId="1" xfId="144" applyFont="1" applyBorder="1" applyAlignment="1" applyProtection="1">
      <alignment vertical="top"/>
      <protection hidden="1"/>
    </xf>
    <xf numFmtId="0" fontId="5" fillId="0" borderId="4" xfId="144" applyFont="1" applyBorder="1" applyAlignment="1" applyProtection="1">
      <alignment vertical="top"/>
      <protection hidden="1"/>
    </xf>
    <xf numFmtId="3" fontId="5" fillId="0" borderId="4" xfId="143" applyNumberFormat="1" applyFont="1" applyBorder="1" applyAlignment="1" applyProtection="1">
      <alignment vertical="top"/>
      <protection hidden="1"/>
    </xf>
    <xf numFmtId="0" fontId="5" fillId="0" borderId="0" xfId="144" applyFont="1" applyAlignment="1" applyProtection="1">
      <alignment horizontal="center" vertical="top"/>
      <protection locked="0" hidden="1"/>
    </xf>
    <xf numFmtId="3" fontId="26" fillId="0" borderId="0" xfId="144" applyNumberFormat="1" applyFont="1" applyAlignment="1" applyProtection="1">
      <alignment vertical="top"/>
      <protection hidden="1"/>
    </xf>
    <xf numFmtId="3" fontId="26" fillId="0" borderId="0" xfId="51" applyNumberFormat="1" applyFont="1" applyAlignment="1">
      <alignment vertical="top"/>
    </xf>
    <xf numFmtId="0" fontId="31" fillId="0" borderId="0" xfId="51" applyFont="1" applyAlignment="1" applyProtection="1">
      <alignment horizontal="center" vertical="top"/>
      <protection hidden="1"/>
    </xf>
    <xf numFmtId="0" fontId="31" fillId="0" borderId="0" xfId="51" applyFont="1" applyAlignment="1" applyProtection="1">
      <alignment horizontal="center" vertical="top"/>
      <protection locked="0" hidden="1"/>
    </xf>
    <xf numFmtId="0" fontId="31" fillId="0" borderId="0" xfId="51" applyFont="1" applyAlignment="1" applyProtection="1">
      <alignment vertical="top"/>
      <protection hidden="1"/>
    </xf>
    <xf numFmtId="3" fontId="33" fillId="0" borderId="0" xfId="51" applyNumberFormat="1" applyFont="1" applyAlignment="1" applyProtection="1">
      <alignment vertical="top"/>
      <protection hidden="1"/>
    </xf>
    <xf numFmtId="0" fontId="31" fillId="0" borderId="0" xfId="51" applyFont="1" applyAlignment="1">
      <alignment vertical="top"/>
    </xf>
    <xf numFmtId="169" fontId="2" fillId="0" borderId="0" xfId="51" applyNumberFormat="1" applyFont="1" applyAlignment="1" applyProtection="1">
      <alignment horizontal="center" vertical="top"/>
      <protection hidden="1"/>
    </xf>
    <xf numFmtId="173" fontId="2" fillId="0" borderId="0" xfId="51" applyNumberFormat="1" applyFont="1" applyAlignment="1" applyProtection="1">
      <alignment horizontal="center" vertical="top"/>
      <protection hidden="1"/>
    </xf>
    <xf numFmtId="171" fontId="2" fillId="0" borderId="0" xfId="51" applyNumberFormat="1" applyFont="1" applyAlignment="1" applyProtection="1">
      <alignment horizontal="center" vertical="top"/>
      <protection hidden="1"/>
    </xf>
    <xf numFmtId="0" fontId="5" fillId="0" borderId="3" xfId="143" applyFont="1" applyBorder="1" applyAlignment="1" applyProtection="1">
      <alignment horizontal="center" vertical="top"/>
      <protection hidden="1"/>
    </xf>
    <xf numFmtId="0" fontId="5" fillId="0" borderId="3" xfId="144" applyFont="1" applyBorder="1" applyAlignment="1" applyProtection="1">
      <alignment horizontal="center" vertical="top"/>
      <protection locked="0" hidden="1"/>
    </xf>
    <xf numFmtId="3" fontId="26" fillId="0" borderId="3" xfId="144" applyNumberFormat="1" applyFont="1" applyBorder="1" applyAlignment="1" applyProtection="1">
      <alignment vertical="top"/>
      <protection hidden="1"/>
    </xf>
    <xf numFmtId="3" fontId="26" fillId="0" borderId="3" xfId="51" applyNumberFormat="1" applyFont="1" applyBorder="1" applyAlignment="1">
      <alignment vertical="top"/>
    </xf>
    <xf numFmtId="170" fontId="2" fillId="0" borderId="0" xfId="51" applyNumberFormat="1" applyFont="1" applyAlignment="1" applyProtection="1">
      <alignment horizontal="center" vertical="top"/>
      <protection hidden="1"/>
    </xf>
    <xf numFmtId="0" fontId="5" fillId="0" borderId="4" xfId="143" applyFont="1" applyBorder="1" applyAlignment="1" applyProtection="1">
      <alignment horizontal="center" vertical="top"/>
      <protection hidden="1"/>
    </xf>
    <xf numFmtId="0" fontId="5" fillId="0" borderId="4" xfId="144" applyFont="1" applyBorder="1" applyAlignment="1" applyProtection="1">
      <alignment horizontal="center" vertical="top"/>
      <protection locked="0" hidden="1"/>
    </xf>
    <xf numFmtId="3" fontId="26" fillId="0" borderId="4" xfId="144" applyNumberFormat="1" applyFont="1" applyBorder="1" applyAlignment="1" applyProtection="1">
      <alignment vertical="top"/>
      <protection hidden="1"/>
    </xf>
    <xf numFmtId="3" fontId="26" fillId="0" borderId="4" xfId="51" applyNumberFormat="1" applyFont="1" applyBorder="1" applyAlignment="1">
      <alignment vertical="top"/>
    </xf>
    <xf numFmtId="172" fontId="2" fillId="0" borderId="0" xfId="51" applyNumberFormat="1" applyFont="1" applyAlignment="1" applyProtection="1">
      <alignment horizontal="center" vertical="top"/>
      <protection hidden="1"/>
    </xf>
    <xf numFmtId="3" fontId="5" fillId="0" borderId="4" xfId="51" applyNumberFormat="1" applyFont="1" applyBorder="1" applyAlignment="1" applyProtection="1">
      <alignment vertical="top"/>
      <protection hidden="1"/>
    </xf>
    <xf numFmtId="0" fontId="5" fillId="0" borderId="0" xfId="51" applyFont="1" applyAlignment="1" applyProtection="1">
      <alignment vertical="top" wrapText="1"/>
      <protection locked="0"/>
    </xf>
    <xf numFmtId="0" fontId="50" fillId="2" borderId="0" xfId="51" applyFont="1" applyFill="1" applyAlignment="1">
      <alignment vertical="top" wrapText="1"/>
    </xf>
    <xf numFmtId="0" fontId="35" fillId="2" borderId="0" xfId="51" applyFont="1" applyFill="1" applyAlignment="1">
      <alignment horizontal="left" vertical="top" wrapText="1"/>
    </xf>
  </cellXfs>
  <cellStyles count="152">
    <cellStyle name="blokcen" xfId="1" xr:uid="{00000000-0005-0000-0000-000000000000}"/>
    <cellStyle name="Comma [0]_laroux" xfId="2" xr:uid="{00000000-0005-0000-0000-000001000000}"/>
    <cellStyle name="Comma_laroux" xfId="3" xr:uid="{00000000-0005-0000-0000-000002000000}"/>
    <cellStyle name="Currency [0]_laroux" xfId="4" xr:uid="{00000000-0005-0000-0000-000003000000}"/>
    <cellStyle name="Currency_laroux" xfId="5" xr:uid="{00000000-0005-0000-0000-000004000000}"/>
    <cellStyle name="Čárka 2" xfId="6" xr:uid="{00000000-0005-0000-0000-000005000000}"/>
    <cellStyle name="Čárka 2 2" xfId="7" xr:uid="{00000000-0005-0000-0000-000006000000}"/>
    <cellStyle name="čárky [0]_CENÍK 1-14" xfId="8" xr:uid="{00000000-0005-0000-0000-000007000000}"/>
    <cellStyle name="čárky 10" xfId="9" xr:uid="{00000000-0005-0000-0000-000008000000}"/>
    <cellStyle name="čárky 11" xfId="10" xr:uid="{00000000-0005-0000-0000-000009000000}"/>
    <cellStyle name="čárky 12" xfId="11" xr:uid="{00000000-0005-0000-0000-00000A000000}"/>
    <cellStyle name="čárky 13" xfId="12" xr:uid="{00000000-0005-0000-0000-00000B000000}"/>
    <cellStyle name="čárky 2" xfId="13" xr:uid="{00000000-0005-0000-0000-00000C000000}"/>
    <cellStyle name="čárky 3" xfId="14" xr:uid="{00000000-0005-0000-0000-00000D000000}"/>
    <cellStyle name="čárky 4" xfId="15" xr:uid="{00000000-0005-0000-0000-00000E000000}"/>
    <cellStyle name="čárky 5" xfId="16" xr:uid="{00000000-0005-0000-0000-00000F000000}"/>
    <cellStyle name="čárky 6" xfId="17" xr:uid="{00000000-0005-0000-0000-000010000000}"/>
    <cellStyle name="čárky 7" xfId="18" xr:uid="{00000000-0005-0000-0000-000011000000}"/>
    <cellStyle name="čárky 8" xfId="19" xr:uid="{00000000-0005-0000-0000-000012000000}"/>
    <cellStyle name="čárky 9" xfId="20" xr:uid="{00000000-0005-0000-0000-000013000000}"/>
    <cellStyle name="Hypertextový odkaz" xfId="21" builtinId="8"/>
    <cellStyle name="Hypertextový odkaz 2" xfId="22" xr:uid="{00000000-0005-0000-0000-000015000000}"/>
    <cellStyle name="Hypertextový odkaz 2 2" xfId="23" xr:uid="{00000000-0005-0000-0000-000016000000}"/>
    <cellStyle name="Hypertextový odkaz 3" xfId="24" xr:uid="{00000000-0005-0000-0000-000017000000}"/>
    <cellStyle name="Hypertextový odkaz 3 2" xfId="25" xr:uid="{00000000-0005-0000-0000-000018000000}"/>
    <cellStyle name="Hypertextový odkaz 4" xfId="26" xr:uid="{00000000-0005-0000-0000-000019000000}"/>
    <cellStyle name="Hypertextový odkaz 4 2" xfId="27" xr:uid="{00000000-0005-0000-0000-00001A000000}"/>
    <cellStyle name="Hypertextový odkaz 5" xfId="28" xr:uid="{00000000-0005-0000-0000-00001B000000}"/>
    <cellStyle name="Hypertextový odkaz 5 2" xfId="29" xr:uid="{00000000-0005-0000-0000-00001C000000}"/>
    <cellStyle name="Hypertextový odkaz 6" xfId="30" xr:uid="{00000000-0005-0000-0000-00001D000000}"/>
    <cellStyle name="Měna 2" xfId="31" xr:uid="{00000000-0005-0000-0000-00001E000000}"/>
    <cellStyle name="Měna 3" xfId="32" xr:uid="{00000000-0005-0000-0000-00001F000000}"/>
    <cellStyle name="NADPIS" xfId="33" xr:uid="{00000000-0005-0000-0000-000020000000}"/>
    <cellStyle name="nazev_skup" xfId="34" xr:uid="{00000000-0005-0000-0000-000021000000}"/>
    <cellStyle name="Normal_laroux" xfId="35" xr:uid="{00000000-0005-0000-0000-000022000000}"/>
    <cellStyle name="Normální" xfId="0" builtinId="0"/>
    <cellStyle name="Normální 10" xfId="36" xr:uid="{00000000-0005-0000-0000-000024000000}"/>
    <cellStyle name="normální 11" xfId="37" xr:uid="{00000000-0005-0000-0000-000025000000}"/>
    <cellStyle name="normální 12" xfId="38" xr:uid="{00000000-0005-0000-0000-000026000000}"/>
    <cellStyle name="normální 12 2" xfId="39" xr:uid="{00000000-0005-0000-0000-000027000000}"/>
    <cellStyle name="normální 13" xfId="40" xr:uid="{00000000-0005-0000-0000-000028000000}"/>
    <cellStyle name="normální 13 2" xfId="41" xr:uid="{00000000-0005-0000-0000-000029000000}"/>
    <cellStyle name="normální 14" xfId="42" xr:uid="{00000000-0005-0000-0000-00002A000000}"/>
    <cellStyle name="normální 14 2" xfId="43" xr:uid="{00000000-0005-0000-0000-00002B000000}"/>
    <cellStyle name="normální 15" xfId="44" xr:uid="{00000000-0005-0000-0000-00002C000000}"/>
    <cellStyle name="normální 16" xfId="45" xr:uid="{00000000-0005-0000-0000-00002D000000}"/>
    <cellStyle name="normální 17" xfId="46" xr:uid="{00000000-0005-0000-0000-00002E000000}"/>
    <cellStyle name="normální 18" xfId="47" xr:uid="{00000000-0005-0000-0000-00002F000000}"/>
    <cellStyle name="normální 19" xfId="48" xr:uid="{00000000-0005-0000-0000-000030000000}"/>
    <cellStyle name="normální 2" xfId="49" xr:uid="{00000000-0005-0000-0000-000031000000}"/>
    <cellStyle name="normální 2 10" xfId="50" xr:uid="{00000000-0005-0000-0000-000032000000}"/>
    <cellStyle name="Normální 2 2" xfId="51" xr:uid="{00000000-0005-0000-0000-000033000000}"/>
    <cellStyle name="Normální 2 2 10" xfId="52" xr:uid="{00000000-0005-0000-0000-000034000000}"/>
    <cellStyle name="normální 2 2 2" xfId="53" xr:uid="{00000000-0005-0000-0000-000035000000}"/>
    <cellStyle name="Normální 2 2 3" xfId="54" xr:uid="{00000000-0005-0000-0000-000036000000}"/>
    <cellStyle name="Normální 2 2 4" xfId="55" xr:uid="{00000000-0005-0000-0000-000037000000}"/>
    <cellStyle name="Normální 2 2 5" xfId="56" xr:uid="{00000000-0005-0000-0000-000038000000}"/>
    <cellStyle name="Normální 2 2 6" xfId="57" xr:uid="{00000000-0005-0000-0000-000039000000}"/>
    <cellStyle name="Normální 2 2 7" xfId="58" xr:uid="{00000000-0005-0000-0000-00003A000000}"/>
    <cellStyle name="Normální 2 2 8" xfId="59" xr:uid="{00000000-0005-0000-0000-00003B000000}"/>
    <cellStyle name="Normální 2 2 9" xfId="60" xr:uid="{00000000-0005-0000-0000-00003C000000}"/>
    <cellStyle name="normální 2 3" xfId="61" xr:uid="{00000000-0005-0000-0000-00003D000000}"/>
    <cellStyle name="normální 2 3 2" xfId="62" xr:uid="{00000000-0005-0000-0000-00003E000000}"/>
    <cellStyle name="normální 2 3 3" xfId="63" xr:uid="{00000000-0005-0000-0000-00003F000000}"/>
    <cellStyle name="normální 2 4" xfId="64" xr:uid="{00000000-0005-0000-0000-000040000000}"/>
    <cellStyle name="normální 2 5" xfId="65" xr:uid="{00000000-0005-0000-0000-000041000000}"/>
    <cellStyle name="normální 2 6" xfId="66" xr:uid="{00000000-0005-0000-0000-000042000000}"/>
    <cellStyle name="normální 2 7" xfId="67" xr:uid="{00000000-0005-0000-0000-000043000000}"/>
    <cellStyle name="normální 2 8" xfId="68" xr:uid="{00000000-0005-0000-0000-000044000000}"/>
    <cellStyle name="normální 2 9" xfId="69" xr:uid="{00000000-0005-0000-0000-000045000000}"/>
    <cellStyle name="normální 20" xfId="70" xr:uid="{00000000-0005-0000-0000-000046000000}"/>
    <cellStyle name="normální 21" xfId="71" xr:uid="{00000000-0005-0000-0000-000047000000}"/>
    <cellStyle name="normální 22" xfId="72" xr:uid="{00000000-0005-0000-0000-000048000000}"/>
    <cellStyle name="normální 23" xfId="73" xr:uid="{00000000-0005-0000-0000-000049000000}"/>
    <cellStyle name="normální 24" xfId="74" xr:uid="{00000000-0005-0000-0000-00004A000000}"/>
    <cellStyle name="normální 25" xfId="75" xr:uid="{00000000-0005-0000-0000-00004B000000}"/>
    <cellStyle name="normální 26" xfId="76" xr:uid="{00000000-0005-0000-0000-00004C000000}"/>
    <cellStyle name="normální 27" xfId="77" xr:uid="{00000000-0005-0000-0000-00004D000000}"/>
    <cellStyle name="normální 28" xfId="78" xr:uid="{00000000-0005-0000-0000-00004E000000}"/>
    <cellStyle name="normální 29" xfId="79" xr:uid="{00000000-0005-0000-0000-00004F000000}"/>
    <cellStyle name="normální 3" xfId="80" xr:uid="{00000000-0005-0000-0000-000050000000}"/>
    <cellStyle name="normální 3 2" xfId="81" xr:uid="{00000000-0005-0000-0000-000051000000}"/>
    <cellStyle name="normální 30" xfId="82" xr:uid="{00000000-0005-0000-0000-000052000000}"/>
    <cellStyle name="normální 31" xfId="83" xr:uid="{00000000-0005-0000-0000-000053000000}"/>
    <cellStyle name="normální 32" xfId="84" xr:uid="{00000000-0005-0000-0000-000054000000}"/>
    <cellStyle name="normální 33" xfId="85" xr:uid="{00000000-0005-0000-0000-000055000000}"/>
    <cellStyle name="normální 34" xfId="86" xr:uid="{00000000-0005-0000-0000-000056000000}"/>
    <cellStyle name="normální 35" xfId="87" xr:uid="{00000000-0005-0000-0000-000057000000}"/>
    <cellStyle name="normální 36" xfId="88" xr:uid="{00000000-0005-0000-0000-000058000000}"/>
    <cellStyle name="normální 37" xfId="89" xr:uid="{00000000-0005-0000-0000-000059000000}"/>
    <cellStyle name="normální 38" xfId="90" xr:uid="{00000000-0005-0000-0000-00005A000000}"/>
    <cellStyle name="normální 39" xfId="91" xr:uid="{00000000-0005-0000-0000-00005B000000}"/>
    <cellStyle name="Normální 4" xfId="92" xr:uid="{00000000-0005-0000-0000-00005C000000}"/>
    <cellStyle name="normální 40" xfId="93" xr:uid="{00000000-0005-0000-0000-00005D000000}"/>
    <cellStyle name="normální 41" xfId="94" xr:uid="{00000000-0005-0000-0000-00005E000000}"/>
    <cellStyle name="normální 42" xfId="95" xr:uid="{00000000-0005-0000-0000-00005F000000}"/>
    <cellStyle name="normální 43" xfId="96" xr:uid="{00000000-0005-0000-0000-000060000000}"/>
    <cellStyle name="normální 44" xfId="97" xr:uid="{00000000-0005-0000-0000-000061000000}"/>
    <cellStyle name="normální 45" xfId="98" xr:uid="{00000000-0005-0000-0000-000062000000}"/>
    <cellStyle name="normální 46" xfId="99" xr:uid="{00000000-0005-0000-0000-000063000000}"/>
    <cellStyle name="normální 47" xfId="100" xr:uid="{00000000-0005-0000-0000-000064000000}"/>
    <cellStyle name="normální 48" xfId="101" xr:uid="{00000000-0005-0000-0000-000065000000}"/>
    <cellStyle name="normální 49" xfId="102" xr:uid="{00000000-0005-0000-0000-000066000000}"/>
    <cellStyle name="Normální 5" xfId="103" xr:uid="{00000000-0005-0000-0000-000067000000}"/>
    <cellStyle name="normální 50" xfId="104" xr:uid="{00000000-0005-0000-0000-000068000000}"/>
    <cellStyle name="normální 51" xfId="105" xr:uid="{00000000-0005-0000-0000-000069000000}"/>
    <cellStyle name="normální 52" xfId="106" xr:uid="{00000000-0005-0000-0000-00006A000000}"/>
    <cellStyle name="normální 53" xfId="107" xr:uid="{00000000-0005-0000-0000-00006B000000}"/>
    <cellStyle name="normální 54" xfId="108" xr:uid="{00000000-0005-0000-0000-00006C000000}"/>
    <cellStyle name="normální 55" xfId="109" xr:uid="{00000000-0005-0000-0000-00006D000000}"/>
    <cellStyle name="normální 56" xfId="110" xr:uid="{00000000-0005-0000-0000-00006E000000}"/>
    <cellStyle name="normální 57" xfId="111" xr:uid="{00000000-0005-0000-0000-00006F000000}"/>
    <cellStyle name="normální 58" xfId="112" xr:uid="{00000000-0005-0000-0000-000070000000}"/>
    <cellStyle name="normální 59" xfId="113" xr:uid="{00000000-0005-0000-0000-000071000000}"/>
    <cellStyle name="normální 6" xfId="114" xr:uid="{00000000-0005-0000-0000-000072000000}"/>
    <cellStyle name="normální 6 2" xfId="115" xr:uid="{00000000-0005-0000-0000-000073000000}"/>
    <cellStyle name="normální 6 3" xfId="116" xr:uid="{00000000-0005-0000-0000-000074000000}"/>
    <cellStyle name="normální 60" xfId="117" xr:uid="{00000000-0005-0000-0000-000075000000}"/>
    <cellStyle name="normální 61" xfId="118" xr:uid="{00000000-0005-0000-0000-000076000000}"/>
    <cellStyle name="normální 62" xfId="119" xr:uid="{00000000-0005-0000-0000-000077000000}"/>
    <cellStyle name="normální 63" xfId="120" xr:uid="{00000000-0005-0000-0000-000078000000}"/>
    <cellStyle name="normální 64" xfId="121" xr:uid="{00000000-0005-0000-0000-000079000000}"/>
    <cellStyle name="normální 65" xfId="122" xr:uid="{00000000-0005-0000-0000-00007A000000}"/>
    <cellStyle name="normální 66" xfId="123" xr:uid="{00000000-0005-0000-0000-00007B000000}"/>
    <cellStyle name="normální 67" xfId="124" xr:uid="{00000000-0005-0000-0000-00007C000000}"/>
    <cellStyle name="normální 68" xfId="125" xr:uid="{00000000-0005-0000-0000-00007D000000}"/>
    <cellStyle name="normální 69" xfId="126" xr:uid="{00000000-0005-0000-0000-00007E000000}"/>
    <cellStyle name="normální 7" xfId="127" xr:uid="{00000000-0005-0000-0000-00007F000000}"/>
    <cellStyle name="normální 7 2" xfId="128" xr:uid="{00000000-0005-0000-0000-000080000000}"/>
    <cellStyle name="normální 70" xfId="129" xr:uid="{00000000-0005-0000-0000-000081000000}"/>
    <cellStyle name="normální 71" xfId="130" xr:uid="{00000000-0005-0000-0000-000082000000}"/>
    <cellStyle name="normální 72" xfId="131" xr:uid="{00000000-0005-0000-0000-000083000000}"/>
    <cellStyle name="normální 73" xfId="132" xr:uid="{00000000-0005-0000-0000-000084000000}"/>
    <cellStyle name="normální 74" xfId="133" xr:uid="{00000000-0005-0000-0000-000085000000}"/>
    <cellStyle name="normální 75" xfId="134" xr:uid="{00000000-0005-0000-0000-000086000000}"/>
    <cellStyle name="normální 76" xfId="135" xr:uid="{00000000-0005-0000-0000-000087000000}"/>
    <cellStyle name="normální 77" xfId="136" xr:uid="{00000000-0005-0000-0000-000088000000}"/>
    <cellStyle name="normální 78" xfId="137" xr:uid="{00000000-0005-0000-0000-000089000000}"/>
    <cellStyle name="normální 79" xfId="138" xr:uid="{00000000-0005-0000-0000-00008A000000}"/>
    <cellStyle name="normální 8" xfId="139" xr:uid="{00000000-0005-0000-0000-00008B000000}"/>
    <cellStyle name="normální 9" xfId="140" xr:uid="{00000000-0005-0000-0000-00008C000000}"/>
    <cellStyle name="normální_cenik_vyrobku 1_7_2008" xfId="141" xr:uid="{00000000-0005-0000-0000-00008D000000}"/>
    <cellStyle name="normální_NOSNÝ" xfId="142" xr:uid="{00000000-0005-0000-0000-00008E000000}"/>
    <cellStyle name="normální_ROZPOČET" xfId="143" xr:uid="{00000000-0005-0000-0000-00008F000000}"/>
    <cellStyle name="normální_ROZPOČET_2" xfId="144" xr:uid="{00000000-0005-0000-0000-000090000000}"/>
    <cellStyle name="POPIS" xfId="145" xr:uid="{00000000-0005-0000-0000-000091000000}"/>
    <cellStyle name="procent 2" xfId="146" xr:uid="{00000000-0005-0000-0000-000092000000}"/>
    <cellStyle name="procent 3" xfId="147" xr:uid="{00000000-0005-0000-0000-000093000000}"/>
    <cellStyle name="Procenta 2" xfId="148" xr:uid="{00000000-0005-0000-0000-000094000000}"/>
    <cellStyle name="SKP" xfId="149" xr:uid="{00000000-0005-0000-0000-000095000000}"/>
    <cellStyle name="Standard_aktuell" xfId="150" xr:uid="{00000000-0005-0000-0000-000096000000}"/>
    <cellStyle name="Styl 1" xfId="151" xr:uid="{00000000-0005-0000-0000-00009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indexed="10"/>
  </sheetPr>
  <dimension ref="A1:HQ165"/>
  <sheetViews>
    <sheetView showZeros="0" tabSelected="1" view="pageBreakPreview" topLeftCell="A7" zoomScaleNormal="100" zoomScaleSheetLayoutView="100" workbookViewId="0">
      <selection activeCell="E130" sqref="E130"/>
    </sheetView>
  </sheetViews>
  <sheetFormatPr defaultColWidth="9.140625" defaultRowHeight="12.75" outlineLevelRow="1"/>
  <cols>
    <col min="1" max="1" width="11.140625" style="52" customWidth="1"/>
    <col min="2" max="2" width="8.7109375" style="52" customWidth="1"/>
    <col min="3" max="3" width="15.7109375" style="52" customWidth="1"/>
    <col min="4" max="4" width="66.140625" style="52" customWidth="1"/>
    <col min="5" max="6" width="8.7109375" style="52" customWidth="1"/>
    <col min="7" max="16384" width="9.140625" style="52"/>
  </cols>
  <sheetData>
    <row r="1" spans="1:225">
      <c r="A1" s="48"/>
      <c r="B1" s="63"/>
      <c r="C1" s="63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</row>
    <row r="2" spans="1:225">
      <c r="A2" s="39" t="s">
        <v>0</v>
      </c>
      <c r="B2" s="63"/>
      <c r="C2" s="64" t="s">
        <v>120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</row>
    <row r="3" spans="1:225">
      <c r="A3" s="39" t="s">
        <v>1</v>
      </c>
      <c r="B3" s="63"/>
      <c r="C3" s="64" t="s">
        <v>121</v>
      </c>
      <c r="D3" s="65"/>
      <c r="E3" s="66" t="s">
        <v>2</v>
      </c>
      <c r="F3" s="67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</row>
    <row r="4" spans="1:225">
      <c r="A4" s="39"/>
      <c r="B4" s="63"/>
      <c r="C4" s="68"/>
      <c r="D4" s="39"/>
      <c r="E4" s="39" t="s">
        <v>4</v>
      </c>
      <c r="F4" s="6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</row>
    <row r="5" spans="1:225">
      <c r="A5" s="39" t="s">
        <v>3</v>
      </c>
      <c r="B5" s="63"/>
      <c r="C5" s="39" t="s">
        <v>5</v>
      </c>
      <c r="D5" s="39"/>
      <c r="E5" s="60" t="s">
        <v>6</v>
      </c>
      <c r="F5" s="70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</row>
    <row r="6" spans="1:225" ht="13.5" thickBot="1">
      <c r="A6" s="71"/>
      <c r="B6" s="72"/>
      <c r="C6" s="72"/>
      <c r="D6" s="40"/>
      <c r="E6" s="40"/>
      <c r="F6" s="40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</row>
    <row r="7" spans="1:225" ht="13.5" thickTop="1">
      <c r="A7" s="66"/>
      <c r="B7" s="63"/>
      <c r="C7" s="63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</row>
    <row r="8" spans="1:225">
      <c r="A8" s="48"/>
      <c r="B8" s="73" t="s">
        <v>7</v>
      </c>
      <c r="C8" s="74" t="s">
        <v>8</v>
      </c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</row>
    <row r="9" spans="1:225">
      <c r="A9" s="66"/>
      <c r="B9" s="63"/>
      <c r="C9" s="74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</row>
    <row r="10" spans="1:225" ht="22.5">
      <c r="A10" s="75" t="s">
        <v>9</v>
      </c>
      <c r="B10" s="75" t="s">
        <v>10</v>
      </c>
      <c r="C10" s="75"/>
      <c r="D10" s="41" t="s">
        <v>11</v>
      </c>
      <c r="E10" s="1" t="s">
        <v>12</v>
      </c>
      <c r="F10" s="1" t="s">
        <v>13</v>
      </c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</row>
    <row r="11" spans="1:225">
      <c r="A11" s="48"/>
      <c r="B11" s="48"/>
      <c r="C11" s="48"/>
      <c r="D11" s="42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</row>
    <row r="12" spans="1:225" ht="15.75">
      <c r="A12" s="48"/>
      <c r="B12" s="48"/>
      <c r="C12" s="76" t="s">
        <v>105</v>
      </c>
      <c r="D12" s="42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</row>
    <row r="13" spans="1:225">
      <c r="A13" s="48"/>
      <c r="B13" s="48"/>
      <c r="C13" s="77" t="s">
        <v>14</v>
      </c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</row>
    <row r="14" spans="1:225" outlineLevel="1">
      <c r="A14" s="53"/>
      <c r="B14" s="53"/>
      <c r="C14" s="63"/>
      <c r="D14" s="43"/>
      <c r="E14" s="34"/>
      <c r="F14" s="51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</row>
    <row r="15" spans="1:225" ht="22.5" outlineLevel="1">
      <c r="A15" s="48" t="s">
        <v>153</v>
      </c>
      <c r="B15" s="7">
        <v>1</v>
      </c>
      <c r="C15" s="49" t="s">
        <v>15</v>
      </c>
      <c r="D15" s="50" t="s">
        <v>127</v>
      </c>
      <c r="E15" s="51"/>
      <c r="F15" s="51">
        <f>B15*E15</f>
        <v>0</v>
      </c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</row>
    <row r="16" spans="1:225">
      <c r="A16" s="75"/>
      <c r="B16" s="75"/>
      <c r="C16" s="78"/>
      <c r="D16" s="44"/>
      <c r="E16" s="79"/>
      <c r="F16" s="80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</row>
    <row r="17" spans="1:225">
      <c r="A17" s="48"/>
      <c r="B17" s="48"/>
      <c r="C17" s="49"/>
      <c r="D17" s="81" t="str">
        <f>C13</f>
        <v>1.1  ROZVADĚČE</v>
      </c>
      <c r="E17" s="51"/>
      <c r="F17" s="82">
        <f>SUM(F14:F16)</f>
        <v>0</v>
      </c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</row>
    <row r="18" spans="1:225">
      <c r="A18" s="48"/>
      <c r="B18" s="48"/>
      <c r="C18" s="83" t="s">
        <v>16</v>
      </c>
      <c r="E18" s="51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</row>
    <row r="19" spans="1:225" s="8" customFormat="1" ht="11.25" outlineLevel="1">
      <c r="A19" s="3"/>
      <c r="B19" s="7">
        <v>1</v>
      </c>
      <c r="C19" s="35" t="s">
        <v>17</v>
      </c>
      <c r="D19" s="60" t="s">
        <v>18</v>
      </c>
      <c r="E19" s="47"/>
      <c r="F19" s="47">
        <f>B19*E19</f>
        <v>0</v>
      </c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</row>
    <row r="20" spans="1:225" s="85" customFormat="1" ht="11.25" outlineLevel="1">
      <c r="A20" s="3"/>
      <c r="B20" s="7"/>
      <c r="C20" s="35"/>
      <c r="E20" s="47"/>
      <c r="F20" s="47">
        <f>B20*E20</f>
        <v>0</v>
      </c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84"/>
      <c r="EC20" s="84"/>
      <c r="ED20" s="84"/>
      <c r="EE20" s="84"/>
      <c r="EF20" s="84"/>
      <c r="EG20" s="84"/>
      <c r="EH20" s="84"/>
      <c r="EI20" s="84"/>
      <c r="EJ20" s="84"/>
      <c r="EK20" s="84"/>
      <c r="EL20" s="84"/>
      <c r="EM20" s="84"/>
      <c r="EN20" s="84"/>
      <c r="EO20" s="84"/>
      <c r="EP20" s="84"/>
      <c r="EQ20" s="84"/>
      <c r="ER20" s="84"/>
      <c r="ES20" s="84"/>
      <c r="ET20" s="84"/>
      <c r="EU20" s="84"/>
      <c r="EV20" s="84"/>
      <c r="EW20" s="84"/>
      <c r="EX20" s="84"/>
      <c r="EY20" s="84"/>
      <c r="EZ20" s="84"/>
      <c r="FA20" s="84"/>
      <c r="FB20" s="84"/>
      <c r="FC20" s="84"/>
      <c r="FD20" s="84"/>
      <c r="FE20" s="84"/>
      <c r="FF20" s="84"/>
      <c r="FG20" s="84"/>
      <c r="FH20" s="84"/>
      <c r="FI20" s="84"/>
      <c r="FJ20" s="84"/>
      <c r="FK20" s="84"/>
      <c r="FL20" s="84"/>
      <c r="FM20" s="84"/>
      <c r="FN20" s="84"/>
      <c r="FO20" s="84"/>
      <c r="FP20" s="84"/>
      <c r="FQ20" s="84"/>
      <c r="FR20" s="84"/>
      <c r="FS20" s="84"/>
      <c r="FT20" s="84"/>
      <c r="FU20" s="84"/>
      <c r="FV20" s="84"/>
      <c r="FW20" s="84"/>
      <c r="FX20" s="84"/>
      <c r="FY20" s="84"/>
      <c r="FZ20" s="84"/>
      <c r="GA20" s="84"/>
      <c r="GB20" s="84"/>
      <c r="GC20" s="84"/>
      <c r="GD20" s="84"/>
      <c r="GE20" s="84"/>
      <c r="GF20" s="84"/>
      <c r="GG20" s="84"/>
      <c r="GH20" s="84"/>
      <c r="GI20" s="84"/>
      <c r="GJ20" s="84"/>
      <c r="GK20" s="84"/>
      <c r="GL20" s="84"/>
      <c r="GM20" s="84"/>
      <c r="GN20" s="84"/>
      <c r="GO20" s="84"/>
      <c r="GP20" s="84"/>
      <c r="GQ20" s="84"/>
      <c r="GR20" s="84"/>
      <c r="GS20" s="84"/>
      <c r="GT20" s="84"/>
      <c r="GU20" s="84"/>
      <c r="GV20" s="84"/>
      <c r="GW20" s="84"/>
      <c r="GX20" s="84"/>
      <c r="GY20" s="84"/>
      <c r="GZ20" s="84"/>
      <c r="HA20" s="84"/>
      <c r="HB20" s="84"/>
      <c r="HC20" s="84"/>
      <c r="HD20" s="84"/>
      <c r="HE20" s="84"/>
      <c r="HF20" s="84"/>
      <c r="HG20" s="84"/>
      <c r="HH20" s="84"/>
      <c r="HI20" s="84"/>
      <c r="HJ20" s="84"/>
      <c r="HK20" s="84"/>
      <c r="HL20" s="84"/>
      <c r="HM20" s="84"/>
      <c r="HN20" s="84"/>
      <c r="HO20" s="84"/>
      <c r="HP20" s="84"/>
      <c r="HQ20" s="84"/>
    </row>
    <row r="21" spans="1:225" s="8" customFormat="1" ht="11.25" outlineLevel="1">
      <c r="A21" s="3"/>
      <c r="B21" s="7">
        <v>1</v>
      </c>
      <c r="C21" s="35" t="s">
        <v>19</v>
      </c>
      <c r="D21" s="60" t="s">
        <v>20</v>
      </c>
      <c r="E21" s="47"/>
      <c r="F21" s="47">
        <f>B21*E21</f>
        <v>0</v>
      </c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</row>
    <row r="22" spans="1:225" s="8" customFormat="1" ht="11.25" outlineLevel="1">
      <c r="A22" s="3"/>
      <c r="B22" s="7"/>
      <c r="C22" s="35"/>
      <c r="D22" s="60"/>
      <c r="E22" s="47"/>
      <c r="F22" s="47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</row>
    <row r="23" spans="1:225" s="8" customFormat="1" ht="11.25" outlineLevel="1">
      <c r="A23" s="3"/>
      <c r="B23" s="7">
        <v>6</v>
      </c>
      <c r="C23" s="35" t="s">
        <v>21</v>
      </c>
      <c r="D23" s="60" t="s">
        <v>22</v>
      </c>
      <c r="E23" s="47"/>
      <c r="F23" s="47">
        <f t="shared" ref="F23:F32" si="0">B23*E23</f>
        <v>0</v>
      </c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</row>
    <row r="24" spans="1:225" s="8" customFormat="1" ht="11.25" outlineLevel="1">
      <c r="A24" s="3"/>
      <c r="B24" s="7"/>
      <c r="C24" s="86"/>
      <c r="D24" s="2"/>
      <c r="E24" s="47"/>
      <c r="F24" s="47">
        <f t="shared" si="0"/>
        <v>0</v>
      </c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</row>
    <row r="25" spans="1:225" s="85" customFormat="1" ht="11.25" outlineLevel="1">
      <c r="A25" s="3"/>
      <c r="B25" s="7">
        <v>3</v>
      </c>
      <c r="C25" s="86" t="s">
        <v>24</v>
      </c>
      <c r="D25" s="2" t="s">
        <v>23</v>
      </c>
      <c r="E25" s="47"/>
      <c r="F25" s="47">
        <f t="shared" si="0"/>
        <v>0</v>
      </c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84"/>
      <c r="DH25" s="84"/>
      <c r="DI25" s="84"/>
      <c r="DJ25" s="84"/>
      <c r="DK25" s="84"/>
      <c r="DL25" s="84"/>
      <c r="DM25" s="84"/>
      <c r="DN25" s="84"/>
      <c r="DO25" s="84"/>
      <c r="DP25" s="84"/>
      <c r="DQ25" s="84"/>
      <c r="DR25" s="84"/>
      <c r="DS25" s="84"/>
      <c r="DT25" s="84"/>
      <c r="DU25" s="84"/>
      <c r="DV25" s="84"/>
      <c r="DW25" s="84"/>
      <c r="DX25" s="84"/>
      <c r="DY25" s="84"/>
      <c r="DZ25" s="84"/>
      <c r="EA25" s="84"/>
      <c r="EB25" s="84"/>
      <c r="EC25" s="84"/>
      <c r="ED25" s="84"/>
      <c r="EE25" s="84"/>
      <c r="EF25" s="84"/>
      <c r="EG25" s="84"/>
      <c r="EH25" s="84"/>
      <c r="EI25" s="84"/>
      <c r="EJ25" s="84"/>
      <c r="EK25" s="84"/>
      <c r="EL25" s="84"/>
      <c r="EM25" s="84"/>
      <c r="EN25" s="84"/>
      <c r="EO25" s="84"/>
      <c r="EP25" s="84"/>
      <c r="EQ25" s="84"/>
      <c r="ER25" s="84"/>
      <c r="ES25" s="84"/>
      <c r="ET25" s="84"/>
      <c r="EU25" s="84"/>
      <c r="EV25" s="84"/>
      <c r="EW25" s="84"/>
      <c r="EX25" s="84"/>
      <c r="EY25" s="84"/>
      <c r="EZ25" s="84"/>
      <c r="FA25" s="84"/>
      <c r="FB25" s="84"/>
      <c r="FC25" s="84"/>
      <c r="FD25" s="84"/>
      <c r="FE25" s="84"/>
      <c r="FF25" s="84"/>
      <c r="FG25" s="84"/>
      <c r="FH25" s="84"/>
      <c r="FI25" s="84"/>
      <c r="FJ25" s="84"/>
      <c r="FK25" s="84"/>
      <c r="FL25" s="84"/>
      <c r="FM25" s="84"/>
      <c r="FN25" s="84"/>
      <c r="FO25" s="84"/>
      <c r="FP25" s="84"/>
      <c r="FQ25" s="84"/>
      <c r="FR25" s="84"/>
      <c r="FS25" s="84"/>
      <c r="FT25" s="84"/>
      <c r="FU25" s="84"/>
      <c r="FV25" s="84"/>
      <c r="FW25" s="84"/>
      <c r="FX25" s="84"/>
      <c r="FY25" s="84"/>
      <c r="FZ25" s="84"/>
      <c r="GA25" s="84"/>
      <c r="GB25" s="84"/>
      <c r="GC25" s="84"/>
      <c r="GD25" s="84"/>
      <c r="GE25" s="84"/>
      <c r="GF25" s="84"/>
      <c r="GG25" s="84"/>
      <c r="GH25" s="84"/>
      <c r="GI25" s="84"/>
      <c r="GJ25" s="84"/>
      <c r="GK25" s="84"/>
      <c r="GL25" s="84"/>
      <c r="GM25" s="84"/>
      <c r="GN25" s="84"/>
      <c r="GO25" s="84"/>
      <c r="GP25" s="84"/>
      <c r="GQ25" s="84"/>
      <c r="GR25" s="84"/>
      <c r="GS25" s="84"/>
      <c r="GT25" s="84"/>
      <c r="GU25" s="84"/>
      <c r="GV25" s="84"/>
      <c r="GW25" s="84"/>
      <c r="GX25" s="84"/>
      <c r="GY25" s="84"/>
      <c r="GZ25" s="84"/>
      <c r="HA25" s="84"/>
      <c r="HB25" s="84"/>
      <c r="HC25" s="84"/>
      <c r="HD25" s="84"/>
      <c r="HE25" s="84"/>
      <c r="HF25" s="84"/>
      <c r="HG25" s="84"/>
      <c r="HH25" s="84"/>
      <c r="HI25" s="84"/>
      <c r="HJ25" s="84"/>
      <c r="HK25" s="84"/>
      <c r="HL25" s="84"/>
      <c r="HM25" s="84"/>
      <c r="HN25" s="84"/>
      <c r="HO25" s="84"/>
      <c r="HP25" s="84"/>
      <c r="HQ25" s="84"/>
    </row>
    <row r="26" spans="1:225" s="85" customFormat="1" ht="11.25" outlineLevel="1">
      <c r="A26" s="3"/>
      <c r="B26" s="7">
        <v>3</v>
      </c>
      <c r="C26" s="86" t="s">
        <v>25</v>
      </c>
      <c r="D26" s="2" t="s">
        <v>26</v>
      </c>
      <c r="E26" s="47"/>
      <c r="F26" s="47">
        <f t="shared" si="0"/>
        <v>0</v>
      </c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84"/>
      <c r="DH26" s="84"/>
      <c r="DI26" s="84"/>
      <c r="DJ26" s="84"/>
      <c r="DK26" s="84"/>
      <c r="DL26" s="84"/>
      <c r="DM26" s="84"/>
      <c r="DN26" s="84"/>
      <c r="DO26" s="84"/>
      <c r="DP26" s="84"/>
      <c r="DQ26" s="84"/>
      <c r="DR26" s="84"/>
      <c r="DS26" s="84"/>
      <c r="DT26" s="84"/>
      <c r="DU26" s="84"/>
      <c r="DV26" s="84"/>
      <c r="DW26" s="84"/>
      <c r="DX26" s="84"/>
      <c r="DY26" s="84"/>
      <c r="DZ26" s="84"/>
      <c r="EA26" s="84"/>
      <c r="EB26" s="84"/>
      <c r="EC26" s="84"/>
      <c r="ED26" s="84"/>
      <c r="EE26" s="84"/>
      <c r="EF26" s="84"/>
      <c r="EG26" s="84"/>
      <c r="EH26" s="84"/>
      <c r="EI26" s="84"/>
      <c r="EJ26" s="84"/>
      <c r="EK26" s="84"/>
      <c r="EL26" s="84"/>
      <c r="EM26" s="84"/>
      <c r="EN26" s="84"/>
      <c r="EO26" s="84"/>
      <c r="EP26" s="84"/>
      <c r="EQ26" s="84"/>
      <c r="ER26" s="84"/>
      <c r="ES26" s="84"/>
      <c r="ET26" s="84"/>
      <c r="EU26" s="84"/>
      <c r="EV26" s="84"/>
      <c r="EW26" s="84"/>
      <c r="EX26" s="84"/>
      <c r="EY26" s="84"/>
      <c r="EZ26" s="84"/>
      <c r="FA26" s="84"/>
      <c r="FB26" s="84"/>
      <c r="FC26" s="84"/>
      <c r="FD26" s="84"/>
      <c r="FE26" s="84"/>
      <c r="FF26" s="84"/>
      <c r="FG26" s="84"/>
      <c r="FH26" s="84"/>
      <c r="FI26" s="84"/>
      <c r="FJ26" s="84"/>
      <c r="FK26" s="84"/>
      <c r="FL26" s="84"/>
      <c r="FM26" s="84"/>
      <c r="FN26" s="84"/>
      <c r="FO26" s="84"/>
      <c r="FP26" s="84"/>
      <c r="FQ26" s="84"/>
      <c r="FR26" s="84"/>
      <c r="FS26" s="84"/>
      <c r="FT26" s="84"/>
      <c r="FU26" s="84"/>
      <c r="FV26" s="84"/>
      <c r="FW26" s="84"/>
      <c r="FX26" s="84"/>
      <c r="FY26" s="84"/>
      <c r="FZ26" s="84"/>
      <c r="GA26" s="84"/>
      <c r="GB26" s="84"/>
      <c r="GC26" s="84"/>
      <c r="GD26" s="84"/>
      <c r="GE26" s="84"/>
      <c r="GF26" s="84"/>
      <c r="GG26" s="84"/>
      <c r="GH26" s="84"/>
      <c r="GI26" s="84"/>
      <c r="GJ26" s="84"/>
      <c r="GK26" s="84"/>
      <c r="GL26" s="84"/>
      <c r="GM26" s="84"/>
      <c r="GN26" s="84"/>
      <c r="GO26" s="84"/>
      <c r="GP26" s="84"/>
      <c r="GQ26" s="84"/>
      <c r="GR26" s="84"/>
      <c r="GS26" s="84"/>
      <c r="GT26" s="84"/>
      <c r="GU26" s="84"/>
      <c r="GV26" s="84"/>
      <c r="GW26" s="84"/>
      <c r="GX26" s="84"/>
      <c r="GY26" s="84"/>
      <c r="GZ26" s="84"/>
      <c r="HA26" s="84"/>
      <c r="HB26" s="84"/>
      <c r="HC26" s="84"/>
      <c r="HD26" s="84"/>
      <c r="HE26" s="84"/>
      <c r="HF26" s="84"/>
      <c r="HG26" s="84"/>
      <c r="HH26" s="84"/>
      <c r="HI26" s="84"/>
      <c r="HJ26" s="84"/>
      <c r="HK26" s="84"/>
      <c r="HL26" s="84"/>
      <c r="HM26" s="84"/>
      <c r="HN26" s="84"/>
      <c r="HO26" s="84"/>
      <c r="HP26" s="84"/>
      <c r="HQ26" s="84"/>
    </row>
    <row r="27" spans="1:225" s="8" customFormat="1" ht="11.25" outlineLevel="1">
      <c r="A27" s="3"/>
      <c r="B27" s="7"/>
      <c r="C27" s="87"/>
      <c r="D27" s="88"/>
      <c r="E27" s="47"/>
      <c r="F27" s="47">
        <f t="shared" si="0"/>
        <v>0</v>
      </c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</row>
    <row r="28" spans="1:225" s="8" customFormat="1" ht="11.25" outlineLevel="1">
      <c r="A28" s="3"/>
      <c r="B28" s="7">
        <v>1</v>
      </c>
      <c r="C28" s="87" t="s">
        <v>114</v>
      </c>
      <c r="D28" s="88" t="s">
        <v>113</v>
      </c>
      <c r="E28" s="47"/>
      <c r="F28" s="47">
        <f t="shared" si="0"/>
        <v>0</v>
      </c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</row>
    <row r="29" spans="1:225" s="8" customFormat="1" ht="11.25" outlineLevel="1">
      <c r="A29" s="3"/>
      <c r="B29" s="7">
        <v>1</v>
      </c>
      <c r="C29" s="89" t="s">
        <v>94</v>
      </c>
      <c r="D29" s="60" t="s">
        <v>129</v>
      </c>
      <c r="E29" s="47"/>
      <c r="F29" s="47">
        <f t="shared" si="0"/>
        <v>0</v>
      </c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</row>
    <row r="30" spans="1:225" s="8" customFormat="1" ht="11.25" outlineLevel="1">
      <c r="A30" s="3"/>
      <c r="B30" s="7">
        <v>1</v>
      </c>
      <c r="C30" s="89" t="s">
        <v>94</v>
      </c>
      <c r="D30" s="60" t="s">
        <v>130</v>
      </c>
      <c r="E30" s="47"/>
      <c r="F30" s="47">
        <f t="shared" si="0"/>
        <v>0</v>
      </c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</row>
    <row r="31" spans="1:225" s="8" customFormat="1" ht="11.25" outlineLevel="1">
      <c r="A31" s="3"/>
      <c r="B31" s="7"/>
      <c r="C31" s="90"/>
      <c r="D31" s="91"/>
      <c r="E31" s="47"/>
      <c r="F31" s="47">
        <f t="shared" si="0"/>
        <v>0</v>
      </c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</row>
    <row r="32" spans="1:225" s="8" customFormat="1" ht="11.25" outlineLevel="1">
      <c r="A32" s="3"/>
      <c r="B32" s="7">
        <v>1</v>
      </c>
      <c r="C32" s="59" t="s">
        <v>27</v>
      </c>
      <c r="D32" s="60" t="s">
        <v>28</v>
      </c>
      <c r="E32" s="47"/>
      <c r="F32" s="47">
        <f t="shared" si="0"/>
        <v>0</v>
      </c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</row>
    <row r="33" spans="1:225" s="8" customFormat="1" ht="11.25" customHeight="1">
      <c r="A33" s="92"/>
      <c r="B33" s="92"/>
      <c r="C33" s="92"/>
      <c r="D33" s="52"/>
      <c r="E33" s="57"/>
      <c r="F33" s="93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</row>
    <row r="34" spans="1:225" s="8" customFormat="1" ht="11.25">
      <c r="A34" s="3"/>
      <c r="B34" s="3"/>
      <c r="C34" s="94"/>
      <c r="D34" s="95" t="str">
        <f>C18</f>
        <v xml:space="preserve">1.2  PERIFERNÍ ZAŘÍZENÍ </v>
      </c>
      <c r="E34" s="96"/>
      <c r="F34" s="97">
        <f>SUM(F19:F33)</f>
        <v>0</v>
      </c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</row>
    <row r="35" spans="1:225" s="8" customFormat="1" ht="11.25">
      <c r="A35" s="3"/>
      <c r="B35" s="3"/>
      <c r="C35" s="94"/>
      <c r="E35" s="57"/>
      <c r="F35" s="93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</row>
    <row r="36" spans="1:225" s="8" customFormat="1" ht="11.25">
      <c r="A36" s="3"/>
      <c r="B36" s="3"/>
      <c r="C36" s="83" t="s">
        <v>29</v>
      </c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</row>
    <row r="37" spans="1:225" s="8" customFormat="1" ht="11.25" outlineLevel="1">
      <c r="C37" s="94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</row>
    <row r="38" spans="1:225" s="8" customFormat="1" ht="11.25" outlineLevel="1">
      <c r="A38" s="3"/>
      <c r="B38" s="7">
        <v>2</v>
      </c>
      <c r="C38" s="8" t="s">
        <v>30</v>
      </c>
      <c r="D38" s="4" t="s">
        <v>31</v>
      </c>
      <c r="E38" s="47"/>
      <c r="F38" s="47">
        <f>B38*E38</f>
        <v>0</v>
      </c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6"/>
      <c r="HB38" s="26"/>
      <c r="HC38" s="26"/>
      <c r="HD38" s="26"/>
      <c r="HE38" s="26"/>
      <c r="HF38" s="26"/>
      <c r="HG38" s="26"/>
      <c r="HH38" s="26"/>
      <c r="HI38" s="26"/>
      <c r="HJ38" s="26"/>
      <c r="HK38" s="26"/>
      <c r="HL38" s="26"/>
      <c r="HM38" s="26"/>
      <c r="HN38" s="26"/>
      <c r="HO38" s="26"/>
      <c r="HP38" s="26"/>
      <c r="HQ38" s="26"/>
    </row>
    <row r="39" spans="1:225" s="8" customFormat="1" ht="11.25" outlineLevel="1">
      <c r="A39" s="3"/>
      <c r="B39" s="7"/>
      <c r="C39" s="5"/>
      <c r="D39" s="6"/>
      <c r="E39" s="47"/>
      <c r="F39" s="47">
        <f>B39*E39</f>
        <v>0</v>
      </c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26"/>
      <c r="GG39" s="26"/>
      <c r="GH39" s="26"/>
      <c r="GI39" s="26"/>
      <c r="GJ39" s="26"/>
      <c r="GK39" s="26"/>
      <c r="GL39" s="26"/>
      <c r="GM39" s="26"/>
      <c r="GN39" s="26"/>
      <c r="GO39" s="26"/>
      <c r="GP39" s="26"/>
      <c r="GQ39" s="26"/>
      <c r="GR39" s="26"/>
      <c r="GS39" s="26"/>
      <c r="GT39" s="26"/>
      <c r="GU39" s="26"/>
      <c r="GV39" s="26"/>
      <c r="GW39" s="26"/>
      <c r="GX39" s="26"/>
      <c r="GY39" s="26"/>
      <c r="GZ39" s="26"/>
      <c r="HA39" s="26"/>
      <c r="HB39" s="26"/>
      <c r="HC39" s="26"/>
      <c r="HD39" s="26"/>
      <c r="HE39" s="26"/>
      <c r="HF39" s="26"/>
      <c r="HG39" s="26"/>
      <c r="HH39" s="26"/>
      <c r="HI39" s="26"/>
      <c r="HJ39" s="26"/>
      <c r="HK39" s="26"/>
      <c r="HL39" s="26"/>
      <c r="HM39" s="26"/>
      <c r="HN39" s="26"/>
      <c r="HO39" s="26"/>
      <c r="HP39" s="26"/>
      <c r="HQ39" s="26"/>
    </row>
    <row r="40" spans="1:225" s="8" customFormat="1" ht="11.25" outlineLevel="1">
      <c r="A40" s="3"/>
      <c r="B40" s="7">
        <v>3</v>
      </c>
      <c r="C40" s="5" t="s">
        <v>32</v>
      </c>
      <c r="D40" s="6" t="s">
        <v>33</v>
      </c>
      <c r="E40" s="47"/>
      <c r="F40" s="47">
        <f>B40*E40</f>
        <v>0</v>
      </c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  <c r="HK40" s="26"/>
      <c r="HL40" s="26"/>
      <c r="HM40" s="26"/>
      <c r="HN40" s="26"/>
      <c r="HO40" s="26"/>
      <c r="HP40" s="26"/>
      <c r="HQ40" s="26"/>
    </row>
    <row r="41" spans="1:225" s="8" customFormat="1" ht="11.25" outlineLevel="1">
      <c r="A41" s="3"/>
      <c r="B41" s="7">
        <v>3</v>
      </c>
      <c r="C41" s="8" t="s">
        <v>34</v>
      </c>
      <c r="D41" s="8" t="s">
        <v>35</v>
      </c>
      <c r="E41" s="47"/>
      <c r="F41" s="47">
        <f>B41*E41</f>
        <v>0</v>
      </c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  <c r="HL41" s="26"/>
      <c r="HM41" s="26"/>
      <c r="HN41" s="26"/>
      <c r="HO41" s="26"/>
      <c r="HP41" s="26"/>
      <c r="HQ41" s="26"/>
    </row>
    <row r="42" spans="1:225" s="8" customFormat="1" ht="11.25">
      <c r="A42" s="92"/>
      <c r="B42" s="92"/>
      <c r="C42" s="98"/>
      <c r="D42" s="99"/>
      <c r="E42" s="100"/>
      <c r="F42" s="101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  <c r="HL42" s="26"/>
      <c r="HM42" s="26"/>
      <c r="HN42" s="26"/>
      <c r="HO42" s="26"/>
      <c r="HP42" s="26"/>
      <c r="HQ42" s="26"/>
    </row>
    <row r="43" spans="1:225" s="8" customFormat="1" ht="11.25">
      <c r="A43" s="26"/>
      <c r="B43" s="26"/>
      <c r="C43" s="26"/>
      <c r="D43" s="102" t="str">
        <f>C36</f>
        <v>1.3  SMĚŠOVAČE A SERVOPOHONY</v>
      </c>
      <c r="E43" s="26"/>
      <c r="F43" s="93">
        <f>SUM(F37:F42)</f>
        <v>0</v>
      </c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  <c r="HL43" s="26"/>
      <c r="HM43" s="26"/>
      <c r="HN43" s="26"/>
      <c r="HO43" s="26"/>
      <c r="HP43" s="26"/>
      <c r="HQ43" s="26"/>
    </row>
    <row r="44" spans="1:225" s="8" customFormat="1" ht="11.25">
      <c r="A44" s="26"/>
      <c r="B44" s="26"/>
      <c r="C44" s="26"/>
      <c r="D44" s="102"/>
      <c r="E44" s="26"/>
      <c r="F44" s="93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6"/>
      <c r="HB44" s="26"/>
      <c r="HC44" s="26"/>
      <c r="HD44" s="26"/>
      <c r="HE44" s="26"/>
      <c r="HF44" s="26"/>
      <c r="HG44" s="26"/>
      <c r="HH44" s="26"/>
      <c r="HI44" s="26"/>
      <c r="HJ44" s="26"/>
      <c r="HK44" s="26"/>
      <c r="HL44" s="26"/>
      <c r="HM44" s="26"/>
      <c r="HN44" s="26"/>
      <c r="HO44" s="26"/>
      <c r="HP44" s="26"/>
      <c r="HQ44" s="26"/>
    </row>
    <row r="45" spans="1:225" s="8" customFormat="1" ht="11.25">
      <c r="A45" s="3"/>
      <c r="B45" s="3"/>
      <c r="C45" s="83" t="s">
        <v>36</v>
      </c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 s="26"/>
      <c r="GL45" s="26"/>
      <c r="GM45" s="26"/>
      <c r="GN45" s="26"/>
      <c r="GO45" s="26"/>
      <c r="GP45" s="26"/>
      <c r="GQ45" s="26"/>
      <c r="GR45" s="26"/>
      <c r="GS45" s="26"/>
      <c r="GT45" s="26"/>
      <c r="GU45" s="26"/>
      <c r="GV45" s="26"/>
      <c r="GW45" s="26"/>
      <c r="GX45" s="26"/>
      <c r="GY45" s="26"/>
      <c r="GZ45" s="26"/>
      <c r="HA45" s="26"/>
      <c r="HB45" s="26"/>
      <c r="HC45" s="26"/>
      <c r="HD45" s="26"/>
      <c r="HE45" s="26"/>
      <c r="HF45" s="26"/>
      <c r="HG45" s="26"/>
      <c r="HH45" s="26"/>
      <c r="HI45" s="26"/>
      <c r="HJ45" s="26"/>
      <c r="HK45" s="26"/>
      <c r="HL45" s="26"/>
      <c r="HM45" s="26"/>
      <c r="HN45" s="26"/>
      <c r="HO45" s="26"/>
      <c r="HP45" s="26"/>
      <c r="HQ45" s="26"/>
    </row>
    <row r="46" spans="1:225" s="8" customFormat="1" outlineLevel="1">
      <c r="A46" s="53"/>
      <c r="B46" s="53"/>
      <c r="C46" s="94"/>
      <c r="D46" s="8" t="s">
        <v>143</v>
      </c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  <c r="GE46" s="26"/>
      <c r="GF46" s="26"/>
      <c r="GG46" s="26"/>
      <c r="GH46" s="26"/>
      <c r="GI46" s="26"/>
      <c r="GJ46" s="26"/>
      <c r="GK46" s="26"/>
      <c r="GL46" s="26"/>
      <c r="GM46" s="26"/>
      <c r="GN46" s="26"/>
      <c r="GO46" s="26"/>
      <c r="GP46" s="26"/>
      <c r="GQ46" s="26"/>
      <c r="GR46" s="26"/>
      <c r="GS46" s="26"/>
      <c r="GT46" s="26"/>
      <c r="GU46" s="26"/>
      <c r="GV46" s="26"/>
      <c r="GW46" s="26"/>
      <c r="GX46" s="26"/>
      <c r="GY46" s="26"/>
      <c r="GZ46" s="26"/>
      <c r="HA46" s="26"/>
      <c r="HB46" s="26"/>
      <c r="HC46" s="26"/>
      <c r="HD46" s="26"/>
      <c r="HE46" s="26"/>
      <c r="HF46" s="26"/>
      <c r="HG46" s="26"/>
      <c r="HH46" s="26"/>
      <c r="HI46" s="26"/>
      <c r="HJ46" s="26"/>
      <c r="HK46" s="26"/>
      <c r="HL46" s="26"/>
      <c r="HM46" s="26"/>
      <c r="HN46" s="26"/>
      <c r="HO46" s="26"/>
      <c r="HP46" s="26"/>
      <c r="HQ46" s="26"/>
    </row>
    <row r="47" spans="1:225" s="8" customFormat="1" ht="11.25">
      <c r="A47" s="92"/>
      <c r="B47" s="92"/>
      <c r="C47" s="98"/>
      <c r="D47" s="99"/>
      <c r="E47" s="100"/>
      <c r="F47" s="101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  <c r="GT47" s="26"/>
      <c r="GU47" s="26"/>
      <c r="GV47" s="26"/>
      <c r="GW47" s="26"/>
      <c r="GX47" s="26"/>
      <c r="GY47" s="26"/>
      <c r="GZ47" s="26"/>
      <c r="HA47" s="26"/>
      <c r="HB47" s="26"/>
      <c r="HC47" s="26"/>
      <c r="HD47" s="26"/>
      <c r="HE47" s="26"/>
      <c r="HF47" s="26"/>
      <c r="HG47" s="26"/>
      <c r="HH47" s="26"/>
      <c r="HI47" s="26"/>
      <c r="HJ47" s="26"/>
      <c r="HK47" s="26"/>
      <c r="HL47" s="26"/>
      <c r="HM47" s="26"/>
      <c r="HN47" s="26"/>
      <c r="HO47" s="26"/>
      <c r="HP47" s="26"/>
      <c r="HQ47" s="26"/>
    </row>
    <row r="48" spans="1:225" s="8" customFormat="1" ht="12.75" customHeight="1">
      <c r="A48" s="26"/>
      <c r="B48" s="26"/>
      <c r="C48" s="26"/>
      <c r="D48" s="102" t="str">
        <f>C45</f>
        <v>1.4  FREKVENČNÍ MĚNIČE</v>
      </c>
      <c r="E48" s="26"/>
      <c r="F48" s="93">
        <f>SUM(F46:F47)</f>
        <v>0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  <c r="GB48" s="26"/>
      <c r="GC48" s="26"/>
      <c r="GD48" s="26"/>
      <c r="GE48" s="26"/>
      <c r="GF48" s="26"/>
      <c r="GG48" s="26"/>
      <c r="GH48" s="26"/>
      <c r="GI48" s="26"/>
      <c r="GJ48" s="26"/>
      <c r="GK48" s="26"/>
      <c r="GL48" s="26"/>
      <c r="GM48" s="26"/>
      <c r="GN48" s="26"/>
      <c r="GO48" s="26"/>
      <c r="GP48" s="26"/>
      <c r="GQ48" s="26"/>
      <c r="GR48" s="26"/>
      <c r="GS48" s="26"/>
      <c r="GT48" s="26"/>
      <c r="GU48" s="26"/>
      <c r="GV48" s="26"/>
      <c r="GW48" s="26"/>
      <c r="GX48" s="26"/>
      <c r="GY48" s="26"/>
      <c r="GZ48" s="26"/>
      <c r="HA48" s="26"/>
      <c r="HB48" s="26"/>
      <c r="HC48" s="26"/>
      <c r="HD48" s="26"/>
      <c r="HE48" s="26"/>
      <c r="HF48" s="26"/>
      <c r="HG48" s="26"/>
      <c r="HH48" s="26"/>
      <c r="HI48" s="26"/>
      <c r="HJ48" s="26"/>
      <c r="HK48" s="26"/>
      <c r="HL48" s="26"/>
      <c r="HM48" s="26"/>
      <c r="HN48" s="26"/>
      <c r="HO48" s="26"/>
      <c r="HP48" s="26"/>
      <c r="HQ48" s="26"/>
    </row>
    <row r="49" spans="1:225" s="8" customFormat="1" ht="11.25">
      <c r="C49" s="94"/>
      <c r="E49" s="57"/>
      <c r="F49" s="93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  <c r="GE49" s="26"/>
      <c r="GF49" s="26"/>
      <c r="GG49" s="26"/>
      <c r="GH49" s="26"/>
      <c r="GI49" s="26"/>
      <c r="GJ49" s="26"/>
      <c r="GK49" s="26"/>
      <c r="GL49" s="26"/>
      <c r="GM49" s="26"/>
      <c r="GN49" s="26"/>
      <c r="GO49" s="26"/>
      <c r="GP49" s="26"/>
      <c r="GQ49" s="26"/>
      <c r="GR49" s="26"/>
      <c r="GS49" s="26"/>
      <c r="GT49" s="26"/>
      <c r="GU49" s="26"/>
      <c r="GV49" s="26"/>
      <c r="GW49" s="26"/>
      <c r="GX49" s="26"/>
      <c r="GY49" s="26"/>
      <c r="GZ49" s="26"/>
      <c r="HA49" s="26"/>
      <c r="HB49" s="26"/>
      <c r="HC49" s="26"/>
      <c r="HD49" s="26"/>
      <c r="HE49" s="26"/>
      <c r="HF49" s="26"/>
      <c r="HG49" s="26"/>
      <c r="HH49" s="26"/>
      <c r="HI49" s="26"/>
      <c r="HJ49" s="26"/>
      <c r="HK49" s="26"/>
      <c r="HL49" s="26"/>
      <c r="HM49" s="26"/>
      <c r="HN49" s="26"/>
      <c r="HO49" s="26"/>
      <c r="HP49" s="26"/>
      <c r="HQ49" s="26"/>
    </row>
    <row r="50" spans="1:225" s="8" customFormat="1" ht="11.25">
      <c r="A50" s="3"/>
      <c r="B50" s="24"/>
      <c r="C50" s="103" t="s">
        <v>37</v>
      </c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  <c r="GB50" s="26"/>
      <c r="GC50" s="26"/>
      <c r="GD50" s="26"/>
      <c r="GE50" s="26"/>
      <c r="GF50" s="26"/>
      <c r="GG50" s="26"/>
      <c r="GH50" s="26"/>
      <c r="GI50" s="26"/>
      <c r="GJ50" s="26"/>
      <c r="GK50" s="26"/>
      <c r="GL50" s="26"/>
      <c r="GM50" s="26"/>
      <c r="GN50" s="26"/>
      <c r="GO50" s="26"/>
      <c r="GP50" s="26"/>
      <c r="GQ50" s="26"/>
      <c r="GR50" s="26"/>
      <c r="GS50" s="26"/>
      <c r="GT50" s="26"/>
      <c r="GU50" s="26"/>
      <c r="GV50" s="26"/>
      <c r="GW50" s="26"/>
      <c r="GX50" s="26"/>
      <c r="GY50" s="26"/>
      <c r="GZ50" s="26"/>
      <c r="HA50" s="26"/>
      <c r="HB50" s="26"/>
      <c r="HC50" s="26"/>
      <c r="HD50" s="26"/>
      <c r="HE50" s="26"/>
      <c r="HF50" s="26"/>
      <c r="HG50" s="26"/>
      <c r="HH50" s="26"/>
      <c r="HI50" s="26"/>
      <c r="HJ50" s="26"/>
      <c r="HK50" s="26"/>
      <c r="HL50" s="26"/>
      <c r="HM50" s="26"/>
      <c r="HN50" s="26"/>
      <c r="HO50" s="26"/>
      <c r="HP50" s="26"/>
      <c r="HQ50" s="26"/>
    </row>
    <row r="51" spans="1:225" s="8" customFormat="1" ht="11.25" outlineLevel="1">
      <c r="A51" s="3"/>
      <c r="B51" s="7"/>
      <c r="C51" s="104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  <c r="GA51" s="26"/>
      <c r="GB51" s="26"/>
      <c r="GC51" s="26"/>
      <c r="GD51" s="26"/>
      <c r="GE51" s="26"/>
      <c r="GF51" s="26"/>
      <c r="GG51" s="26"/>
      <c r="GH51" s="26"/>
      <c r="GI51" s="26"/>
      <c r="GJ51" s="26"/>
      <c r="GK51" s="26"/>
      <c r="GL51" s="26"/>
      <c r="GM51" s="26"/>
      <c r="GN51" s="26"/>
      <c r="GO51" s="26"/>
      <c r="GP51" s="26"/>
      <c r="GQ51" s="26"/>
      <c r="GR51" s="26"/>
      <c r="GS51" s="26"/>
      <c r="GT51" s="26"/>
      <c r="GU51" s="26"/>
      <c r="GV51" s="26"/>
      <c r="GW51" s="26"/>
      <c r="GX51" s="26"/>
      <c r="GY51" s="26"/>
      <c r="GZ51" s="26"/>
      <c r="HA51" s="26"/>
      <c r="HB51" s="26"/>
      <c r="HC51" s="26"/>
      <c r="HD51" s="26"/>
      <c r="HE51" s="26"/>
      <c r="HF51" s="26"/>
      <c r="HG51" s="26"/>
      <c r="HH51" s="26"/>
      <c r="HI51" s="26"/>
      <c r="HJ51" s="26"/>
      <c r="HK51" s="26"/>
      <c r="HL51" s="26"/>
      <c r="HM51" s="26"/>
      <c r="HN51" s="26"/>
      <c r="HO51" s="26"/>
      <c r="HP51" s="26"/>
      <c r="HQ51" s="26"/>
    </row>
    <row r="52" spans="1:225" s="8" customFormat="1" ht="11.25" outlineLevel="1">
      <c r="A52" s="46" t="s">
        <v>122</v>
      </c>
      <c r="B52" s="7">
        <v>1</v>
      </c>
      <c r="C52" s="8" t="s">
        <v>93</v>
      </c>
      <c r="D52" s="37" t="s">
        <v>96</v>
      </c>
      <c r="E52" s="47"/>
      <c r="F52" s="47">
        <f>B52*E52</f>
        <v>0</v>
      </c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6"/>
      <c r="FF52" s="26"/>
      <c r="FG52" s="26"/>
      <c r="FH52" s="26"/>
      <c r="FI52" s="26"/>
      <c r="FJ52" s="26"/>
      <c r="FK52" s="26"/>
      <c r="FL52" s="26"/>
      <c r="FM52" s="26"/>
      <c r="FN52" s="26"/>
      <c r="FO52" s="26"/>
      <c r="FP52" s="26"/>
      <c r="FQ52" s="26"/>
      <c r="FR52" s="26"/>
      <c r="FS52" s="26"/>
      <c r="FT52" s="26"/>
      <c r="FU52" s="26"/>
      <c r="FV52" s="26"/>
      <c r="FW52" s="26"/>
      <c r="FX52" s="26"/>
      <c r="FY52" s="26"/>
      <c r="FZ52" s="26"/>
      <c r="GA52" s="26"/>
      <c r="GB52" s="26"/>
      <c r="GC52" s="26"/>
      <c r="GD52" s="26"/>
      <c r="GE52" s="26"/>
      <c r="GF52" s="26"/>
      <c r="GG52" s="26"/>
      <c r="GH52" s="26"/>
      <c r="GI52" s="26"/>
      <c r="GJ52" s="26"/>
      <c r="GK52" s="26"/>
      <c r="GL52" s="26"/>
      <c r="GM52" s="26"/>
      <c r="GN52" s="26"/>
      <c r="GO52" s="26"/>
      <c r="GP52" s="26"/>
      <c r="GQ52" s="26"/>
      <c r="GR52" s="26"/>
      <c r="GS52" s="26"/>
      <c r="GT52" s="26"/>
      <c r="GU52" s="26"/>
      <c r="GV52" s="26"/>
      <c r="GW52" s="26"/>
      <c r="GX52" s="26"/>
      <c r="GY52" s="26"/>
      <c r="GZ52" s="26"/>
      <c r="HA52" s="26"/>
      <c r="HB52" s="26"/>
      <c r="HC52" s="26"/>
      <c r="HD52" s="26"/>
      <c r="HE52" s="26"/>
      <c r="HF52" s="26"/>
      <c r="HG52" s="26"/>
      <c r="HH52" s="26"/>
      <c r="HI52" s="26"/>
      <c r="HJ52" s="26"/>
      <c r="HK52" s="26"/>
      <c r="HL52" s="26"/>
      <c r="HM52" s="26"/>
      <c r="HN52" s="26"/>
      <c r="HO52" s="26"/>
      <c r="HP52" s="26"/>
      <c r="HQ52" s="26"/>
    </row>
    <row r="53" spans="1:225" s="8" customFormat="1" ht="11.25" outlineLevel="1">
      <c r="A53" s="46" t="s">
        <v>122</v>
      </c>
      <c r="B53" s="7">
        <v>3</v>
      </c>
      <c r="C53" s="8" t="s">
        <v>39</v>
      </c>
      <c r="D53" s="37" t="s">
        <v>40</v>
      </c>
      <c r="E53" s="47"/>
      <c r="F53" s="47">
        <f>B53*E53</f>
        <v>0</v>
      </c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  <c r="FF53" s="26"/>
      <c r="FG53" s="26"/>
      <c r="FH53" s="26"/>
      <c r="FI53" s="26"/>
      <c r="FJ53" s="26"/>
      <c r="FK53" s="26"/>
      <c r="FL53" s="26"/>
      <c r="FM53" s="26"/>
      <c r="FN53" s="26"/>
      <c r="FO53" s="26"/>
      <c r="FP53" s="26"/>
      <c r="FQ53" s="26"/>
      <c r="FR53" s="26"/>
      <c r="FS53" s="26"/>
      <c r="FT53" s="26"/>
      <c r="FU53" s="26"/>
      <c r="FV53" s="26"/>
      <c r="FW53" s="26"/>
      <c r="FX53" s="26"/>
      <c r="FY53" s="26"/>
      <c r="FZ53" s="26"/>
      <c r="GA53" s="26"/>
      <c r="GB53" s="26"/>
      <c r="GC53" s="26"/>
      <c r="GD53" s="26"/>
      <c r="GE53" s="26"/>
      <c r="GF53" s="26"/>
      <c r="GG53" s="26"/>
      <c r="GH53" s="26"/>
      <c r="GI53" s="26"/>
      <c r="GJ53" s="26"/>
      <c r="GK53" s="26"/>
      <c r="GL53" s="26"/>
      <c r="GM53" s="26"/>
      <c r="GN53" s="26"/>
      <c r="GO53" s="26"/>
      <c r="GP53" s="26"/>
      <c r="GQ53" s="26"/>
      <c r="GR53" s="26"/>
      <c r="GS53" s="26"/>
      <c r="GT53" s="26"/>
      <c r="GU53" s="26"/>
      <c r="GV53" s="26"/>
      <c r="GW53" s="26"/>
      <c r="GX53" s="26"/>
      <c r="GY53" s="26"/>
      <c r="GZ53" s="26"/>
      <c r="HA53" s="26"/>
      <c r="HB53" s="26"/>
      <c r="HC53" s="26"/>
      <c r="HD53" s="26"/>
      <c r="HE53" s="26"/>
      <c r="HF53" s="26"/>
      <c r="HG53" s="26"/>
      <c r="HH53" s="26"/>
      <c r="HI53" s="26"/>
      <c r="HJ53" s="26"/>
      <c r="HK53" s="26"/>
      <c r="HL53" s="26"/>
      <c r="HM53" s="26"/>
      <c r="HN53" s="26"/>
      <c r="HO53" s="26"/>
      <c r="HP53" s="26"/>
      <c r="HQ53" s="26"/>
    </row>
    <row r="54" spans="1:225" s="8" customFormat="1" ht="11.25" outlineLevel="1">
      <c r="A54" s="46" t="s">
        <v>122</v>
      </c>
      <c r="B54" s="7">
        <v>1</v>
      </c>
      <c r="C54" s="8" t="s">
        <v>38</v>
      </c>
      <c r="D54" s="37" t="s">
        <v>101</v>
      </c>
      <c r="E54" s="47"/>
      <c r="F54" s="47">
        <f>B54*E54</f>
        <v>0</v>
      </c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6"/>
      <c r="FF54" s="26"/>
      <c r="FG54" s="26"/>
      <c r="FH54" s="26"/>
      <c r="FI54" s="26"/>
      <c r="FJ54" s="26"/>
      <c r="FK54" s="26"/>
      <c r="FL54" s="26"/>
      <c r="FM54" s="26"/>
      <c r="FN54" s="26"/>
      <c r="FO54" s="26"/>
      <c r="FP54" s="26"/>
      <c r="FQ54" s="26"/>
      <c r="FR54" s="26"/>
      <c r="FS54" s="26"/>
      <c r="FT54" s="26"/>
      <c r="FU54" s="26"/>
      <c r="FV54" s="26"/>
      <c r="FW54" s="26"/>
      <c r="FX54" s="26"/>
      <c r="FY54" s="26"/>
      <c r="FZ54" s="26"/>
      <c r="GA54" s="26"/>
      <c r="GB54" s="26"/>
      <c r="GC54" s="26"/>
      <c r="GD54" s="26"/>
      <c r="GE54" s="26"/>
      <c r="GF54" s="26"/>
      <c r="GG54" s="26"/>
      <c r="GH54" s="26"/>
      <c r="GI54" s="26"/>
      <c r="GJ54" s="26"/>
      <c r="GK54" s="26"/>
      <c r="GL54" s="26"/>
      <c r="GM54" s="26"/>
      <c r="GN54" s="26"/>
      <c r="GO54" s="26"/>
      <c r="GP54" s="26"/>
      <c r="GQ54" s="26"/>
      <c r="GR54" s="26"/>
      <c r="GS54" s="26"/>
      <c r="GT54" s="26"/>
      <c r="GU54" s="26"/>
      <c r="GV54" s="26"/>
      <c r="GW54" s="26"/>
      <c r="GX54" s="26"/>
      <c r="GY54" s="26"/>
      <c r="GZ54" s="26"/>
      <c r="HA54" s="26"/>
      <c r="HB54" s="26"/>
      <c r="HC54" s="26"/>
      <c r="HD54" s="26"/>
      <c r="HE54" s="26"/>
      <c r="HF54" s="26"/>
      <c r="HG54" s="26"/>
      <c r="HH54" s="26"/>
      <c r="HI54" s="26"/>
      <c r="HJ54" s="26"/>
      <c r="HK54" s="26"/>
      <c r="HL54" s="26"/>
      <c r="HM54" s="26"/>
      <c r="HN54" s="26"/>
      <c r="HO54" s="26"/>
      <c r="HP54" s="26"/>
      <c r="HQ54" s="26"/>
    </row>
    <row r="55" spans="1:225" s="8" customFormat="1" ht="11.25" outlineLevel="1">
      <c r="A55" s="46"/>
      <c r="B55" s="7"/>
      <c r="D55" s="37"/>
      <c r="E55" s="47"/>
      <c r="F55" s="47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6"/>
      <c r="ES55" s="26"/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6"/>
      <c r="FF55" s="26"/>
      <c r="FG55" s="26"/>
      <c r="FH55" s="26"/>
      <c r="FI55" s="26"/>
      <c r="FJ55" s="26"/>
      <c r="FK55" s="26"/>
      <c r="FL55" s="26"/>
      <c r="FM55" s="26"/>
      <c r="FN55" s="26"/>
      <c r="FO55" s="26"/>
      <c r="FP55" s="26"/>
      <c r="FQ55" s="26"/>
      <c r="FR55" s="26"/>
      <c r="FS55" s="26"/>
      <c r="FT55" s="26"/>
      <c r="FU55" s="26"/>
      <c r="FV55" s="26"/>
      <c r="FW55" s="26"/>
      <c r="FX55" s="26"/>
      <c r="FY55" s="26"/>
      <c r="FZ55" s="26"/>
      <c r="GA55" s="26"/>
      <c r="GB55" s="26"/>
      <c r="GC55" s="26"/>
      <c r="GD55" s="26"/>
      <c r="GE55" s="26"/>
      <c r="GF55" s="26"/>
      <c r="GG55" s="26"/>
      <c r="GH55" s="26"/>
      <c r="GI55" s="26"/>
      <c r="GJ55" s="26"/>
      <c r="GK55" s="26"/>
      <c r="GL55" s="26"/>
      <c r="GM55" s="26"/>
      <c r="GN55" s="26"/>
      <c r="GO55" s="26"/>
      <c r="GP55" s="26"/>
      <c r="GQ55" s="26"/>
      <c r="GR55" s="26"/>
      <c r="GS55" s="26"/>
      <c r="GT55" s="26"/>
      <c r="GU55" s="26"/>
      <c r="GV55" s="26"/>
      <c r="GW55" s="26"/>
      <c r="GX55" s="26"/>
      <c r="GY55" s="26"/>
      <c r="GZ55" s="26"/>
      <c r="HA55" s="26"/>
      <c r="HB55" s="26"/>
      <c r="HC55" s="26"/>
      <c r="HD55" s="26"/>
      <c r="HE55" s="26"/>
      <c r="HF55" s="26"/>
      <c r="HG55" s="26"/>
      <c r="HH55" s="26"/>
      <c r="HI55" s="26"/>
      <c r="HJ55" s="26"/>
      <c r="HK55" s="26"/>
      <c r="HL55" s="26"/>
      <c r="HM55" s="26"/>
      <c r="HN55" s="26"/>
      <c r="HO55" s="26"/>
      <c r="HP55" s="26"/>
      <c r="HQ55" s="26"/>
    </row>
    <row r="56" spans="1:225" s="8" customFormat="1" ht="11.25" outlineLevel="1">
      <c r="A56" s="46" t="s">
        <v>122</v>
      </c>
      <c r="B56" s="7">
        <v>1</v>
      </c>
      <c r="C56" s="8" t="s">
        <v>41</v>
      </c>
      <c r="D56" s="37" t="s">
        <v>95</v>
      </c>
      <c r="E56" s="47"/>
      <c r="F56" s="47">
        <f t="shared" ref="F56:F67" si="1">B56*E56</f>
        <v>0</v>
      </c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6"/>
      <c r="FF56" s="26"/>
      <c r="FG56" s="26"/>
      <c r="FH56" s="26"/>
      <c r="FI56" s="26"/>
      <c r="FJ56" s="26"/>
      <c r="FK56" s="26"/>
      <c r="FL56" s="26"/>
      <c r="FM56" s="26"/>
      <c r="FN56" s="26"/>
      <c r="FO56" s="26"/>
      <c r="FP56" s="26"/>
      <c r="FQ56" s="26"/>
      <c r="FR56" s="26"/>
      <c r="FS56" s="26"/>
      <c r="FT56" s="26"/>
      <c r="FU56" s="26"/>
      <c r="FV56" s="26"/>
      <c r="FW56" s="26"/>
      <c r="FX56" s="26"/>
      <c r="FY56" s="26"/>
      <c r="FZ56" s="26"/>
      <c r="GA56" s="26"/>
      <c r="GB56" s="26"/>
      <c r="GC56" s="26"/>
      <c r="GD56" s="26"/>
      <c r="GE56" s="26"/>
      <c r="GF56" s="26"/>
      <c r="GG56" s="26"/>
      <c r="GH56" s="26"/>
      <c r="GI56" s="26"/>
      <c r="GJ56" s="26"/>
      <c r="GK56" s="26"/>
      <c r="GL56" s="26"/>
      <c r="GM56" s="26"/>
      <c r="GN56" s="26"/>
      <c r="GO56" s="26"/>
      <c r="GP56" s="26"/>
      <c r="GQ56" s="26"/>
      <c r="GR56" s="26"/>
      <c r="GS56" s="26"/>
      <c r="GT56" s="26"/>
      <c r="GU56" s="26"/>
      <c r="GV56" s="26"/>
      <c r="GW56" s="26"/>
      <c r="GX56" s="26"/>
      <c r="GY56" s="26"/>
      <c r="GZ56" s="26"/>
      <c r="HA56" s="26"/>
      <c r="HB56" s="26"/>
      <c r="HC56" s="26"/>
      <c r="HD56" s="26"/>
      <c r="HE56" s="26"/>
      <c r="HF56" s="26"/>
      <c r="HG56" s="26"/>
      <c r="HH56" s="26"/>
      <c r="HI56" s="26"/>
      <c r="HJ56" s="26"/>
      <c r="HK56" s="26"/>
      <c r="HL56" s="26"/>
      <c r="HM56" s="26"/>
      <c r="HN56" s="26"/>
      <c r="HO56" s="26"/>
      <c r="HP56" s="26"/>
      <c r="HQ56" s="26"/>
    </row>
    <row r="57" spans="1:225" s="8" customFormat="1" ht="11.25" outlineLevel="1">
      <c r="A57" s="46"/>
      <c r="B57" s="7"/>
      <c r="D57" s="37"/>
      <c r="E57" s="47"/>
      <c r="F57" s="47">
        <f t="shared" si="1"/>
        <v>0</v>
      </c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6"/>
      <c r="FF57" s="26"/>
      <c r="FG57" s="26"/>
      <c r="FH57" s="26"/>
      <c r="FI57" s="26"/>
      <c r="FJ57" s="26"/>
      <c r="FK57" s="26"/>
      <c r="FL57" s="26"/>
      <c r="FM57" s="26"/>
      <c r="FN57" s="26"/>
      <c r="FO57" s="26"/>
      <c r="FP57" s="26"/>
      <c r="FQ57" s="26"/>
      <c r="FR57" s="26"/>
      <c r="FS57" s="26"/>
      <c r="FT57" s="26"/>
      <c r="FU57" s="26"/>
      <c r="FV57" s="26"/>
      <c r="FW57" s="26"/>
      <c r="FX57" s="26"/>
      <c r="FY57" s="26"/>
      <c r="FZ57" s="26"/>
      <c r="GA57" s="26"/>
      <c r="GB57" s="26"/>
      <c r="GC57" s="26"/>
      <c r="GD57" s="26"/>
      <c r="GE57" s="26"/>
      <c r="GF57" s="26"/>
      <c r="GG57" s="26"/>
      <c r="GH57" s="26"/>
      <c r="GI57" s="26"/>
      <c r="GJ57" s="26"/>
      <c r="GK57" s="26"/>
      <c r="GL57" s="26"/>
      <c r="GM57" s="26"/>
      <c r="GN57" s="26"/>
      <c r="GO57" s="26"/>
      <c r="GP57" s="26"/>
      <c r="GQ57" s="26"/>
      <c r="GR57" s="26"/>
      <c r="GS57" s="26"/>
      <c r="GT57" s="26"/>
      <c r="GU57" s="26"/>
      <c r="GV57" s="26"/>
      <c r="GW57" s="26"/>
      <c r="GX57" s="26"/>
      <c r="GY57" s="26"/>
      <c r="GZ57" s="26"/>
      <c r="HA57" s="26"/>
      <c r="HB57" s="26"/>
      <c r="HC57" s="26"/>
      <c r="HD57" s="26"/>
      <c r="HE57" s="26"/>
      <c r="HF57" s="26"/>
      <c r="HG57" s="26"/>
      <c r="HH57" s="26"/>
      <c r="HI57" s="26"/>
      <c r="HJ57" s="26"/>
      <c r="HK57" s="26"/>
      <c r="HL57" s="26"/>
      <c r="HM57" s="26"/>
      <c r="HN57" s="26"/>
      <c r="HO57" s="26"/>
      <c r="HP57" s="26"/>
      <c r="HQ57" s="26"/>
    </row>
    <row r="58" spans="1:225" s="8" customFormat="1" ht="11.25" outlineLevel="1">
      <c r="A58" s="46" t="s">
        <v>122</v>
      </c>
      <c r="B58" s="7">
        <v>1</v>
      </c>
      <c r="C58" s="8" t="s">
        <v>102</v>
      </c>
      <c r="D58" s="37" t="s">
        <v>103</v>
      </c>
      <c r="E58" s="47"/>
      <c r="F58" s="47">
        <f t="shared" si="1"/>
        <v>0</v>
      </c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</row>
    <row r="59" spans="1:225" s="8" customFormat="1" ht="11.25" outlineLevel="1">
      <c r="A59" s="46"/>
      <c r="B59" s="7"/>
      <c r="D59" s="37"/>
      <c r="E59" s="47"/>
      <c r="F59" s="47">
        <f t="shared" si="1"/>
        <v>0</v>
      </c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</row>
    <row r="60" spans="1:225" s="8" customFormat="1" ht="11.25" outlineLevel="1">
      <c r="A60" s="46" t="s">
        <v>123</v>
      </c>
      <c r="B60" s="7">
        <v>4</v>
      </c>
      <c r="C60" s="37" t="s">
        <v>107</v>
      </c>
      <c r="D60" s="37" t="s">
        <v>108</v>
      </c>
      <c r="E60" s="47"/>
      <c r="F60" s="47">
        <f t="shared" si="1"/>
        <v>0</v>
      </c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6"/>
      <c r="ES60" s="26"/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6"/>
      <c r="FF60" s="26"/>
      <c r="FG60" s="26"/>
      <c r="FH60" s="26"/>
      <c r="FI60" s="26"/>
      <c r="FJ60" s="26"/>
      <c r="FK60" s="26"/>
      <c r="FL60" s="26"/>
      <c r="FM60" s="26"/>
      <c r="FN60" s="26"/>
      <c r="FO60" s="26"/>
      <c r="FP60" s="26"/>
      <c r="FQ60" s="26"/>
      <c r="FR60" s="26"/>
      <c r="FS60" s="26"/>
      <c r="FT60" s="26"/>
      <c r="FU60" s="26"/>
      <c r="FV60" s="26"/>
      <c r="FW60" s="26"/>
      <c r="FX60" s="26"/>
      <c r="FY60" s="26"/>
      <c r="FZ60" s="26"/>
      <c r="GA60" s="26"/>
      <c r="GB60" s="26"/>
      <c r="GC60" s="26"/>
      <c r="GD60" s="26"/>
      <c r="GE60" s="26"/>
      <c r="GF60" s="26"/>
      <c r="GG60" s="26"/>
      <c r="GH60" s="26"/>
      <c r="GI60" s="26"/>
      <c r="GJ60" s="26"/>
      <c r="GK60" s="26"/>
      <c r="GL60" s="26"/>
      <c r="GM60" s="26"/>
      <c r="GN60" s="26"/>
      <c r="GO60" s="26"/>
      <c r="GP60" s="26"/>
      <c r="GQ60" s="26"/>
      <c r="GR60" s="26"/>
      <c r="GS60" s="26"/>
      <c r="GT60" s="26"/>
      <c r="GU60" s="26"/>
      <c r="GV60" s="26"/>
      <c r="GW60" s="26"/>
      <c r="GX60" s="26"/>
      <c r="GY60" s="26"/>
      <c r="GZ60" s="26"/>
      <c r="HA60" s="26"/>
      <c r="HB60" s="26"/>
      <c r="HC60" s="26"/>
      <c r="HD60" s="26"/>
      <c r="HE60" s="26"/>
      <c r="HF60" s="26"/>
      <c r="HG60" s="26"/>
      <c r="HH60" s="26"/>
      <c r="HI60" s="26"/>
      <c r="HJ60" s="26"/>
      <c r="HK60" s="26"/>
      <c r="HL60" s="26"/>
      <c r="HM60" s="26"/>
      <c r="HN60" s="26"/>
      <c r="HO60" s="26"/>
      <c r="HP60" s="26"/>
      <c r="HQ60" s="26"/>
    </row>
    <row r="61" spans="1:225" s="8" customFormat="1" ht="11.25" outlineLevel="1">
      <c r="B61" s="7"/>
      <c r="C61" s="37"/>
      <c r="D61" s="37"/>
      <c r="E61" s="47"/>
      <c r="F61" s="47">
        <f t="shared" si="1"/>
        <v>0</v>
      </c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6"/>
      <c r="ES61" s="26"/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6"/>
      <c r="FF61" s="26"/>
      <c r="FG61" s="26"/>
      <c r="FH61" s="26"/>
      <c r="FI61" s="26"/>
      <c r="FJ61" s="26"/>
      <c r="FK61" s="26"/>
      <c r="FL61" s="26"/>
      <c r="FM61" s="26"/>
      <c r="FN61" s="26"/>
      <c r="FO61" s="26"/>
      <c r="FP61" s="26"/>
      <c r="FQ61" s="26"/>
      <c r="FR61" s="26"/>
      <c r="FS61" s="26"/>
      <c r="FT61" s="26"/>
      <c r="FU61" s="26"/>
      <c r="FV61" s="26"/>
      <c r="FW61" s="26"/>
      <c r="FX61" s="26"/>
      <c r="FY61" s="26"/>
      <c r="FZ61" s="26"/>
      <c r="GA61" s="26"/>
      <c r="GB61" s="26"/>
      <c r="GC61" s="26"/>
      <c r="GD61" s="26"/>
      <c r="GE61" s="26"/>
      <c r="GF61" s="26"/>
      <c r="GG61" s="26"/>
      <c r="GH61" s="26"/>
      <c r="GI61" s="26"/>
      <c r="GJ61" s="26"/>
      <c r="GK61" s="26"/>
      <c r="GL61" s="26"/>
      <c r="GM61" s="26"/>
      <c r="GN61" s="26"/>
      <c r="GO61" s="26"/>
      <c r="GP61" s="26"/>
      <c r="GQ61" s="26"/>
      <c r="GR61" s="26"/>
      <c r="GS61" s="26"/>
      <c r="GT61" s="26"/>
      <c r="GU61" s="26"/>
      <c r="GV61" s="26"/>
      <c r="GW61" s="26"/>
      <c r="GX61" s="26"/>
      <c r="GY61" s="26"/>
      <c r="GZ61" s="26"/>
      <c r="HA61" s="26"/>
      <c r="HB61" s="26"/>
      <c r="HC61" s="26"/>
      <c r="HD61" s="26"/>
      <c r="HE61" s="26"/>
      <c r="HF61" s="26"/>
      <c r="HG61" s="26"/>
      <c r="HH61" s="26"/>
      <c r="HI61" s="26"/>
      <c r="HJ61" s="26"/>
      <c r="HK61" s="26"/>
      <c r="HL61" s="26"/>
      <c r="HM61" s="26"/>
      <c r="HN61" s="26"/>
      <c r="HO61" s="26"/>
      <c r="HP61" s="26"/>
      <c r="HQ61" s="26"/>
    </row>
    <row r="62" spans="1:225" s="8" customFormat="1" ht="11.25" outlineLevel="1">
      <c r="A62" s="46" t="s">
        <v>123</v>
      </c>
      <c r="B62" s="7">
        <v>1</v>
      </c>
      <c r="C62" s="37" t="s">
        <v>128</v>
      </c>
      <c r="D62" s="37" t="s">
        <v>131</v>
      </c>
      <c r="E62" s="47"/>
      <c r="F62" s="47">
        <f t="shared" si="1"/>
        <v>0</v>
      </c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6"/>
      <c r="ES62" s="26"/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6"/>
      <c r="FF62" s="26"/>
      <c r="FG62" s="26"/>
      <c r="FH62" s="26"/>
      <c r="FI62" s="26"/>
      <c r="FJ62" s="26"/>
      <c r="FK62" s="26"/>
      <c r="FL62" s="26"/>
      <c r="FM62" s="26"/>
      <c r="FN62" s="26"/>
      <c r="FO62" s="26"/>
      <c r="FP62" s="26"/>
      <c r="FQ62" s="26"/>
      <c r="FR62" s="26"/>
      <c r="FS62" s="26"/>
      <c r="FT62" s="26"/>
      <c r="FU62" s="26"/>
      <c r="FV62" s="26"/>
      <c r="FW62" s="26"/>
      <c r="FX62" s="26"/>
      <c r="FY62" s="26"/>
      <c r="FZ62" s="26"/>
      <c r="GA62" s="26"/>
      <c r="GB62" s="26"/>
      <c r="GC62" s="26"/>
      <c r="GD62" s="26"/>
      <c r="GE62" s="26"/>
      <c r="GF62" s="26"/>
      <c r="GG62" s="26"/>
      <c r="GH62" s="26"/>
      <c r="GI62" s="26"/>
      <c r="GJ62" s="26"/>
      <c r="GK62" s="26"/>
      <c r="GL62" s="26"/>
      <c r="GM62" s="26"/>
      <c r="GN62" s="26"/>
      <c r="GO62" s="26"/>
      <c r="GP62" s="26"/>
      <c r="GQ62" s="26"/>
      <c r="GR62" s="26"/>
      <c r="GS62" s="26"/>
      <c r="GT62" s="26"/>
      <c r="GU62" s="26"/>
      <c r="GV62" s="26"/>
      <c r="GW62" s="26"/>
      <c r="GX62" s="26"/>
      <c r="GY62" s="26"/>
      <c r="GZ62" s="26"/>
      <c r="HA62" s="26"/>
      <c r="HB62" s="26"/>
      <c r="HC62" s="26"/>
      <c r="HD62" s="26"/>
      <c r="HE62" s="26"/>
      <c r="HF62" s="26"/>
      <c r="HG62" s="26"/>
      <c r="HH62" s="26"/>
      <c r="HI62" s="26"/>
      <c r="HJ62" s="26"/>
      <c r="HK62" s="26"/>
      <c r="HL62" s="26"/>
      <c r="HM62" s="26"/>
      <c r="HN62" s="26"/>
      <c r="HO62" s="26"/>
      <c r="HP62" s="26"/>
      <c r="HQ62" s="26"/>
    </row>
    <row r="63" spans="1:225" s="8" customFormat="1" ht="11.25" outlineLevel="1">
      <c r="A63" s="46"/>
      <c r="B63" s="7"/>
      <c r="C63" s="35"/>
      <c r="D63" s="36"/>
      <c r="E63" s="47"/>
      <c r="F63" s="47">
        <f t="shared" si="1"/>
        <v>0</v>
      </c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6"/>
      <c r="ES63" s="26"/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6"/>
      <c r="FF63" s="26"/>
      <c r="FG63" s="26"/>
      <c r="FH63" s="26"/>
      <c r="FI63" s="26"/>
      <c r="FJ63" s="26"/>
      <c r="FK63" s="26"/>
      <c r="FL63" s="26"/>
      <c r="FM63" s="26"/>
      <c r="FN63" s="26"/>
      <c r="FO63" s="26"/>
      <c r="FP63" s="26"/>
      <c r="FQ63" s="26"/>
      <c r="FR63" s="26"/>
      <c r="FS63" s="26"/>
      <c r="FT63" s="26"/>
      <c r="FU63" s="26"/>
      <c r="FV63" s="26"/>
      <c r="FW63" s="26"/>
      <c r="FX63" s="26"/>
      <c r="FY63" s="26"/>
      <c r="FZ63" s="26"/>
      <c r="GA63" s="26"/>
      <c r="GB63" s="26"/>
      <c r="GC63" s="26"/>
      <c r="GD63" s="26"/>
      <c r="GE63" s="26"/>
      <c r="GF63" s="26"/>
      <c r="GG63" s="26"/>
      <c r="GH63" s="26"/>
      <c r="GI63" s="26"/>
      <c r="GJ63" s="26"/>
      <c r="GK63" s="26"/>
      <c r="GL63" s="26"/>
      <c r="GM63" s="26"/>
      <c r="GN63" s="26"/>
      <c r="GO63" s="26"/>
      <c r="GP63" s="26"/>
      <c r="GQ63" s="26"/>
      <c r="GR63" s="26"/>
      <c r="GS63" s="26"/>
      <c r="GT63" s="26"/>
      <c r="GU63" s="26"/>
      <c r="GV63" s="26"/>
      <c r="GW63" s="26"/>
      <c r="GX63" s="26"/>
      <c r="GY63" s="26"/>
      <c r="GZ63" s="26"/>
      <c r="HA63" s="26"/>
      <c r="HB63" s="26"/>
      <c r="HC63" s="26"/>
      <c r="HD63" s="26"/>
      <c r="HE63" s="26"/>
      <c r="HF63" s="26"/>
      <c r="HG63" s="26"/>
      <c r="HH63" s="26"/>
      <c r="HI63" s="26"/>
      <c r="HJ63" s="26"/>
      <c r="HK63" s="26"/>
      <c r="HL63" s="26"/>
      <c r="HM63" s="26"/>
      <c r="HN63" s="26"/>
      <c r="HO63" s="26"/>
      <c r="HP63" s="26"/>
      <c r="HQ63" s="26"/>
    </row>
    <row r="64" spans="1:225" s="8" customFormat="1" ht="27" customHeight="1" outlineLevel="1">
      <c r="A64" s="46" t="s">
        <v>122</v>
      </c>
      <c r="B64" s="7">
        <v>1</v>
      </c>
      <c r="C64" s="105" t="s">
        <v>104</v>
      </c>
      <c r="D64" s="106" t="s">
        <v>106</v>
      </c>
      <c r="E64" s="47"/>
      <c r="F64" s="47">
        <f t="shared" si="1"/>
        <v>0</v>
      </c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6"/>
      <c r="ES64" s="26"/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6"/>
      <c r="FF64" s="26"/>
      <c r="FG64" s="26"/>
      <c r="FH64" s="26"/>
      <c r="FI64" s="26"/>
      <c r="FJ64" s="26"/>
      <c r="FK64" s="26"/>
      <c r="FL64" s="26"/>
      <c r="FM64" s="26"/>
      <c r="FN64" s="26"/>
      <c r="FO64" s="26"/>
      <c r="FP64" s="26"/>
      <c r="FQ64" s="26"/>
      <c r="FR64" s="26"/>
      <c r="FS64" s="26"/>
      <c r="FT64" s="26"/>
      <c r="FU64" s="26"/>
      <c r="FV64" s="26"/>
      <c r="FW64" s="26"/>
      <c r="FX64" s="26"/>
      <c r="FY64" s="26"/>
      <c r="FZ64" s="26"/>
      <c r="GA64" s="26"/>
      <c r="GB64" s="26"/>
      <c r="GC64" s="26"/>
      <c r="GD64" s="26"/>
      <c r="GE64" s="26"/>
      <c r="GF64" s="26"/>
      <c r="GG64" s="26"/>
      <c r="GH64" s="26"/>
      <c r="GI64" s="26"/>
      <c r="GJ64" s="26"/>
      <c r="GK64" s="26"/>
      <c r="GL64" s="26"/>
      <c r="GM64" s="26"/>
      <c r="GN64" s="26"/>
      <c r="GO64" s="26"/>
      <c r="GP64" s="26"/>
      <c r="GQ64" s="26"/>
      <c r="GR64" s="26"/>
      <c r="GS64" s="26"/>
      <c r="GT64" s="26"/>
      <c r="GU64" s="26"/>
      <c r="GV64" s="26"/>
      <c r="GW64" s="26"/>
      <c r="GX64" s="26"/>
      <c r="GY64" s="26"/>
      <c r="GZ64" s="26"/>
      <c r="HA64" s="26"/>
      <c r="HB64" s="26"/>
      <c r="HC64" s="26"/>
      <c r="HD64" s="26"/>
      <c r="HE64" s="26"/>
      <c r="HF64" s="26"/>
      <c r="HG64" s="26"/>
      <c r="HH64" s="26"/>
      <c r="HI64" s="26"/>
      <c r="HJ64" s="26"/>
      <c r="HK64" s="26"/>
      <c r="HL64" s="26"/>
      <c r="HM64" s="26"/>
      <c r="HN64" s="26"/>
      <c r="HO64" s="26"/>
      <c r="HP64" s="26"/>
      <c r="HQ64" s="26"/>
    </row>
    <row r="65" spans="1:225" s="8" customFormat="1" ht="11.25" outlineLevel="1">
      <c r="A65" s="46"/>
      <c r="B65" s="7"/>
      <c r="C65" s="54"/>
      <c r="D65" s="36"/>
      <c r="E65" s="47"/>
      <c r="F65" s="47">
        <f t="shared" si="1"/>
        <v>0</v>
      </c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26"/>
      <c r="GM65" s="26"/>
      <c r="GN65" s="26"/>
      <c r="GO65" s="26"/>
      <c r="GP65" s="26"/>
      <c r="GQ65" s="26"/>
      <c r="GR65" s="26"/>
      <c r="GS65" s="26"/>
      <c r="GT65" s="26"/>
      <c r="GU65" s="26"/>
      <c r="GV65" s="26"/>
      <c r="GW65" s="26"/>
      <c r="GX65" s="26"/>
      <c r="GY65" s="26"/>
      <c r="GZ65" s="26"/>
      <c r="HA65" s="26"/>
      <c r="HB65" s="26"/>
      <c r="HC65" s="26"/>
      <c r="HD65" s="26"/>
      <c r="HE65" s="26"/>
      <c r="HF65" s="26"/>
      <c r="HG65" s="26"/>
      <c r="HH65" s="26"/>
      <c r="HI65" s="26"/>
      <c r="HJ65" s="26"/>
      <c r="HK65" s="26"/>
      <c r="HL65" s="26"/>
      <c r="HM65" s="26"/>
      <c r="HN65" s="26"/>
      <c r="HO65" s="26"/>
      <c r="HP65" s="26"/>
      <c r="HQ65" s="26"/>
    </row>
    <row r="66" spans="1:225" s="8" customFormat="1" ht="11.25" outlineLevel="1">
      <c r="A66" s="46" t="s">
        <v>122</v>
      </c>
      <c r="B66" s="7">
        <v>1</v>
      </c>
      <c r="C66" s="54" t="s">
        <v>99</v>
      </c>
      <c r="D66" s="36" t="s">
        <v>100</v>
      </c>
      <c r="E66" s="47"/>
      <c r="F66" s="47">
        <f t="shared" si="1"/>
        <v>0</v>
      </c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26"/>
      <c r="GM66" s="26"/>
      <c r="GN66" s="26"/>
      <c r="GO66" s="26"/>
      <c r="GP66" s="26"/>
      <c r="GQ66" s="26"/>
      <c r="GR66" s="26"/>
      <c r="GS66" s="26"/>
      <c r="GT66" s="26"/>
      <c r="GU66" s="26"/>
      <c r="GV66" s="26"/>
      <c r="GW66" s="26"/>
      <c r="GX66" s="26"/>
      <c r="GY66" s="26"/>
      <c r="GZ66" s="26"/>
      <c r="HA66" s="26"/>
      <c r="HB66" s="26"/>
      <c r="HC66" s="26"/>
      <c r="HD66" s="26"/>
      <c r="HE66" s="26"/>
      <c r="HF66" s="26"/>
      <c r="HG66" s="26"/>
      <c r="HH66" s="26"/>
      <c r="HI66" s="26"/>
      <c r="HJ66" s="26"/>
      <c r="HK66" s="26"/>
      <c r="HL66" s="26"/>
      <c r="HM66" s="26"/>
      <c r="HN66" s="26"/>
      <c r="HO66" s="26"/>
      <c r="HP66" s="26"/>
      <c r="HQ66" s="26"/>
    </row>
    <row r="67" spans="1:225" s="8" customFormat="1" ht="11.25">
      <c r="A67" s="92"/>
      <c r="B67" s="107"/>
      <c r="C67" s="107"/>
      <c r="D67" s="108"/>
      <c r="E67" s="47"/>
      <c r="F67" s="47">
        <f t="shared" si="1"/>
        <v>0</v>
      </c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6"/>
      <c r="ES67" s="26"/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6"/>
      <c r="FF67" s="26"/>
      <c r="FG67" s="26"/>
      <c r="FH67" s="26"/>
      <c r="FI67" s="26"/>
      <c r="FJ67" s="26"/>
      <c r="FK67" s="26"/>
      <c r="FL67" s="26"/>
      <c r="FM67" s="26"/>
      <c r="FN67" s="26"/>
      <c r="FO67" s="26"/>
      <c r="FP67" s="26"/>
      <c r="FQ67" s="26"/>
      <c r="FR67" s="26"/>
      <c r="FS67" s="26"/>
      <c r="FT67" s="26"/>
      <c r="FU67" s="26"/>
      <c r="FV67" s="26"/>
      <c r="FW67" s="26"/>
      <c r="FX67" s="26"/>
      <c r="FY67" s="26"/>
      <c r="FZ67" s="26"/>
      <c r="GA67" s="26"/>
      <c r="GB67" s="26"/>
      <c r="GC67" s="26"/>
      <c r="GD67" s="26"/>
      <c r="GE67" s="26"/>
      <c r="GF67" s="26"/>
      <c r="GG67" s="26"/>
      <c r="GH67" s="26"/>
      <c r="GI67" s="26"/>
      <c r="GJ67" s="26"/>
      <c r="GK67" s="26"/>
      <c r="GL67" s="26"/>
      <c r="GM67" s="26"/>
      <c r="GN67" s="26"/>
      <c r="GO67" s="26"/>
      <c r="GP67" s="26"/>
      <c r="GQ67" s="26"/>
      <c r="GR67" s="26"/>
      <c r="GS67" s="26"/>
      <c r="GT67" s="26"/>
      <c r="GU67" s="26"/>
      <c r="GV67" s="26"/>
      <c r="GW67" s="26"/>
      <c r="GX67" s="26"/>
      <c r="GY67" s="26"/>
      <c r="GZ67" s="26"/>
      <c r="HA67" s="26"/>
      <c r="HB67" s="26"/>
      <c r="HC67" s="26"/>
      <c r="HD67" s="26"/>
      <c r="HE67" s="26"/>
      <c r="HF67" s="26"/>
      <c r="HG67" s="26"/>
      <c r="HH67" s="26"/>
      <c r="HI67" s="26"/>
      <c r="HJ67" s="26"/>
      <c r="HK67" s="26"/>
      <c r="HL67" s="26"/>
      <c r="HM67" s="26"/>
      <c r="HN67" s="26"/>
      <c r="HO67" s="26"/>
      <c r="HP67" s="26"/>
      <c r="HQ67" s="26"/>
    </row>
    <row r="68" spans="1:225" s="8" customFormat="1" ht="11.25" customHeight="1">
      <c r="A68" s="109"/>
      <c r="B68" s="110"/>
      <c r="C68" s="110"/>
      <c r="D68" s="95" t="str">
        <f>C50</f>
        <v>1.5  ŘÍDÍCÍ SYSTÉM - podcentrály</v>
      </c>
      <c r="E68" s="111"/>
      <c r="F68" s="97">
        <f>SUM(F51:F67)</f>
        <v>0</v>
      </c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6"/>
      <c r="ES68" s="26"/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6"/>
      <c r="FF68" s="26"/>
      <c r="FG68" s="26"/>
      <c r="FH68" s="26"/>
      <c r="FI68" s="26"/>
      <c r="FJ68" s="26"/>
      <c r="FK68" s="26"/>
      <c r="FL68" s="26"/>
      <c r="FM68" s="26"/>
      <c r="FN68" s="26"/>
      <c r="FO68" s="26"/>
      <c r="FP68" s="26"/>
      <c r="FQ68" s="26"/>
      <c r="FR68" s="26"/>
      <c r="FS68" s="26"/>
      <c r="FT68" s="26"/>
      <c r="FU68" s="26"/>
      <c r="FV68" s="26"/>
      <c r="FW68" s="26"/>
      <c r="FX68" s="26"/>
      <c r="FY68" s="26"/>
      <c r="FZ68" s="26"/>
      <c r="GA68" s="26"/>
      <c r="GB68" s="26"/>
      <c r="GC68" s="26"/>
      <c r="GD68" s="26"/>
      <c r="GE68" s="26"/>
      <c r="GF68" s="26"/>
      <c r="GG68" s="26"/>
      <c r="GH68" s="26"/>
      <c r="GI68" s="26"/>
      <c r="GJ68" s="26"/>
      <c r="GK68" s="26"/>
      <c r="GL68" s="26"/>
      <c r="GM68" s="26"/>
      <c r="GN68" s="26"/>
      <c r="GO68" s="26"/>
      <c r="GP68" s="26"/>
      <c r="GQ68" s="26"/>
      <c r="GR68" s="26"/>
      <c r="GS68" s="26"/>
      <c r="GT68" s="26"/>
      <c r="GU68" s="26"/>
      <c r="GV68" s="26"/>
      <c r="GW68" s="26"/>
      <c r="GX68" s="26"/>
      <c r="GY68" s="26"/>
      <c r="GZ68" s="26"/>
      <c r="HA68" s="26"/>
      <c r="HB68" s="26"/>
      <c r="HC68" s="26"/>
      <c r="HD68" s="26"/>
      <c r="HE68" s="26"/>
      <c r="HF68" s="26"/>
      <c r="HG68" s="26"/>
      <c r="HH68" s="26"/>
      <c r="HI68" s="26"/>
      <c r="HJ68" s="26"/>
      <c r="HK68" s="26"/>
      <c r="HL68" s="26"/>
      <c r="HM68" s="26"/>
      <c r="HN68" s="26"/>
      <c r="HO68" s="26"/>
      <c r="HP68" s="26"/>
      <c r="HQ68" s="26"/>
    </row>
    <row r="69" spans="1:225" s="8" customFormat="1" ht="11.25" customHeight="1">
      <c r="A69" s="3"/>
      <c r="B69" s="24"/>
      <c r="C69" s="24"/>
      <c r="D69" s="102"/>
      <c r="E69" s="26"/>
      <c r="F69" s="93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6"/>
      <c r="ES69" s="26"/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6"/>
      <c r="FF69" s="26"/>
      <c r="FG69" s="26"/>
      <c r="FH69" s="26"/>
      <c r="FI69" s="26"/>
      <c r="FJ69" s="26"/>
      <c r="FK69" s="26"/>
      <c r="FL69" s="26"/>
      <c r="FM69" s="26"/>
      <c r="FN69" s="26"/>
      <c r="FO69" s="26"/>
      <c r="FP69" s="26"/>
      <c r="FQ69" s="26"/>
      <c r="FR69" s="26"/>
      <c r="FS69" s="26"/>
      <c r="FT69" s="26"/>
      <c r="FU69" s="26"/>
      <c r="FV69" s="26"/>
      <c r="FW69" s="26"/>
      <c r="FX69" s="26"/>
      <c r="FY69" s="26"/>
      <c r="FZ69" s="26"/>
      <c r="GA69" s="26"/>
      <c r="GB69" s="26"/>
      <c r="GC69" s="26"/>
      <c r="GD69" s="26"/>
      <c r="GE69" s="26"/>
      <c r="GF69" s="26"/>
      <c r="GG69" s="26"/>
      <c r="GH69" s="26"/>
      <c r="GI69" s="26"/>
      <c r="GJ69" s="26"/>
      <c r="GK69" s="26"/>
      <c r="GL69" s="26"/>
      <c r="GM69" s="26"/>
      <c r="GN69" s="26"/>
      <c r="GO69" s="26"/>
      <c r="GP69" s="26"/>
      <c r="GQ69" s="26"/>
      <c r="GR69" s="26"/>
      <c r="GS69" s="26"/>
      <c r="GT69" s="26"/>
      <c r="GU69" s="26"/>
      <c r="GV69" s="26"/>
      <c r="GW69" s="26"/>
      <c r="GX69" s="26"/>
      <c r="GY69" s="26"/>
      <c r="GZ69" s="26"/>
      <c r="HA69" s="26"/>
      <c r="HB69" s="26"/>
      <c r="HC69" s="26"/>
      <c r="HD69" s="26"/>
      <c r="HE69" s="26"/>
      <c r="HF69" s="26"/>
      <c r="HG69" s="26"/>
      <c r="HH69" s="26"/>
      <c r="HI69" s="26"/>
      <c r="HJ69" s="26"/>
      <c r="HK69" s="26"/>
      <c r="HL69" s="26"/>
      <c r="HM69" s="26"/>
      <c r="HN69" s="26"/>
      <c r="HO69" s="26"/>
      <c r="HP69" s="26"/>
      <c r="HQ69" s="26"/>
    </row>
    <row r="70" spans="1:225" s="8" customFormat="1" ht="11.25" customHeight="1">
      <c r="A70" s="3"/>
      <c r="B70" s="24"/>
      <c r="C70" s="9" t="s">
        <v>42</v>
      </c>
      <c r="D70" s="102"/>
      <c r="E70" s="26"/>
      <c r="F70" s="93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6"/>
      <c r="ES70" s="26"/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6"/>
      <c r="FF70" s="26"/>
      <c r="FG70" s="26"/>
      <c r="FH70" s="26"/>
      <c r="FI70" s="26"/>
      <c r="FJ70" s="26"/>
      <c r="FK70" s="26"/>
      <c r="FL70" s="26"/>
      <c r="FM70" s="26"/>
      <c r="FN70" s="26"/>
      <c r="FO70" s="26"/>
      <c r="FP70" s="26"/>
      <c r="FQ70" s="26"/>
      <c r="FR70" s="26"/>
      <c r="FS70" s="26"/>
      <c r="FT70" s="26"/>
      <c r="FU70" s="26"/>
      <c r="FV70" s="26"/>
      <c r="FW70" s="26"/>
      <c r="FX70" s="26"/>
      <c r="FY70" s="26"/>
      <c r="FZ70" s="26"/>
      <c r="GA70" s="26"/>
      <c r="GB70" s="26"/>
      <c r="GC70" s="26"/>
      <c r="GD70" s="26"/>
      <c r="GE70" s="26"/>
      <c r="GF70" s="26"/>
      <c r="GG70" s="26"/>
      <c r="GH70" s="26"/>
      <c r="GI70" s="26"/>
      <c r="GJ70" s="26"/>
      <c r="GK70" s="26"/>
      <c r="GL70" s="26"/>
      <c r="GM70" s="26"/>
      <c r="GN70" s="26"/>
      <c r="GO70" s="26"/>
      <c r="GP70" s="26"/>
      <c r="GQ70" s="26"/>
      <c r="GR70" s="26"/>
      <c r="GS70" s="26"/>
      <c r="GT70" s="26"/>
      <c r="GU70" s="26"/>
      <c r="GV70" s="26"/>
      <c r="GW70" s="26"/>
      <c r="GX70" s="26"/>
      <c r="GY70" s="26"/>
      <c r="GZ70" s="26"/>
      <c r="HA70" s="26"/>
      <c r="HB70" s="26"/>
      <c r="HC70" s="26"/>
      <c r="HD70" s="26"/>
      <c r="HE70" s="26"/>
      <c r="HF70" s="26"/>
      <c r="HG70" s="26"/>
      <c r="HH70" s="26"/>
      <c r="HI70" s="26"/>
      <c r="HJ70" s="26"/>
      <c r="HK70" s="26"/>
      <c r="HL70" s="26"/>
      <c r="HM70" s="26"/>
      <c r="HN70" s="26"/>
      <c r="HO70" s="26"/>
      <c r="HP70" s="26"/>
      <c r="HQ70" s="26"/>
    </row>
    <row r="71" spans="1:225" s="8" customFormat="1" ht="11.25" customHeight="1" outlineLevel="1">
      <c r="A71" s="3"/>
      <c r="B71" s="24"/>
      <c r="C71" s="112"/>
      <c r="D71" s="113"/>
      <c r="E71" s="26"/>
      <c r="F71" s="93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6"/>
      <c r="ES71" s="26"/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6"/>
      <c r="FF71" s="26"/>
      <c r="FG71" s="26"/>
      <c r="FH71" s="26"/>
      <c r="FI71" s="26"/>
      <c r="FJ71" s="26"/>
      <c r="FK71" s="26"/>
      <c r="FL71" s="26"/>
      <c r="FM71" s="26"/>
      <c r="FN71" s="26"/>
      <c r="FO71" s="26"/>
      <c r="FP71" s="26"/>
      <c r="FQ71" s="26"/>
      <c r="FR71" s="26"/>
      <c r="FS71" s="26"/>
      <c r="FT71" s="26"/>
      <c r="FU71" s="26"/>
      <c r="FV71" s="26"/>
      <c r="FW71" s="26"/>
      <c r="FX71" s="26"/>
      <c r="FY71" s="26"/>
      <c r="FZ71" s="26"/>
      <c r="GA71" s="26"/>
      <c r="GB71" s="26"/>
      <c r="GC71" s="26"/>
      <c r="GD71" s="26"/>
      <c r="GE71" s="26"/>
      <c r="GF71" s="26"/>
      <c r="GG71" s="26"/>
      <c r="GH71" s="26"/>
      <c r="GI71" s="26"/>
      <c r="GJ71" s="26"/>
      <c r="GK71" s="26"/>
      <c r="GL71" s="26"/>
      <c r="GM71" s="26"/>
      <c r="GN71" s="26"/>
      <c r="GO71" s="26"/>
      <c r="GP71" s="26"/>
      <c r="GQ71" s="26"/>
      <c r="GR71" s="26"/>
      <c r="GS71" s="26"/>
      <c r="GT71" s="26"/>
      <c r="GU71" s="26"/>
      <c r="GV71" s="26"/>
      <c r="GW71" s="26"/>
      <c r="GX71" s="26"/>
      <c r="GY71" s="26"/>
      <c r="GZ71" s="26"/>
      <c r="HA71" s="26"/>
      <c r="HB71" s="26"/>
      <c r="HC71" s="26"/>
      <c r="HD71" s="26"/>
      <c r="HE71" s="26"/>
      <c r="HF71" s="26"/>
      <c r="HG71" s="26"/>
      <c r="HH71" s="26"/>
      <c r="HI71" s="26"/>
      <c r="HJ71" s="26"/>
      <c r="HK71" s="26"/>
      <c r="HL71" s="26"/>
      <c r="HM71" s="26"/>
      <c r="HN71" s="26"/>
      <c r="HO71" s="26"/>
      <c r="HP71" s="26"/>
      <c r="HQ71" s="26"/>
    </row>
    <row r="72" spans="1:225" s="8" customFormat="1" ht="56.25" outlineLevel="1">
      <c r="A72" s="3"/>
      <c r="B72" s="45">
        <v>1</v>
      </c>
      <c r="C72" s="10" t="s">
        <v>146</v>
      </c>
      <c r="D72" s="143" t="s">
        <v>147</v>
      </c>
      <c r="E72" s="47"/>
      <c r="F72" s="47">
        <f>B72*E72</f>
        <v>0</v>
      </c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6"/>
      <c r="ES72" s="26"/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6"/>
      <c r="FF72" s="26"/>
      <c r="FG72" s="26"/>
      <c r="FH72" s="26"/>
      <c r="FI72" s="26"/>
      <c r="FJ72" s="26"/>
      <c r="FK72" s="26"/>
      <c r="FL72" s="26"/>
      <c r="FM72" s="26"/>
      <c r="FN72" s="26"/>
      <c r="FO72" s="26"/>
      <c r="FP72" s="26"/>
      <c r="FQ72" s="26"/>
      <c r="FR72" s="26"/>
      <c r="FS72" s="26"/>
      <c r="FT72" s="26"/>
      <c r="FU72" s="26"/>
      <c r="FV72" s="26"/>
      <c r="FW72" s="26"/>
      <c r="FX72" s="26"/>
      <c r="FY72" s="26"/>
      <c r="FZ72" s="26"/>
      <c r="GA72" s="26"/>
      <c r="GB72" s="26"/>
      <c r="GC72" s="26"/>
      <c r="GD72" s="26"/>
      <c r="GE72" s="26"/>
      <c r="GF72" s="26"/>
      <c r="GG72" s="26"/>
      <c r="GH72" s="26"/>
      <c r="GI72" s="26"/>
      <c r="GJ72" s="26"/>
      <c r="GK72" s="26"/>
      <c r="GL72" s="26"/>
      <c r="GM72" s="26"/>
      <c r="GN72" s="26"/>
      <c r="GO72" s="26"/>
      <c r="GP72" s="26"/>
      <c r="GQ72" s="26"/>
      <c r="GR72" s="26"/>
      <c r="GS72" s="26"/>
      <c r="GT72" s="26"/>
      <c r="GU72" s="26"/>
      <c r="GV72" s="26"/>
      <c r="GW72" s="26"/>
      <c r="GX72" s="26"/>
      <c r="GY72" s="26"/>
      <c r="GZ72" s="26"/>
      <c r="HA72" s="26"/>
      <c r="HB72" s="26"/>
      <c r="HC72" s="26"/>
      <c r="HD72" s="26"/>
      <c r="HE72" s="26"/>
      <c r="HF72" s="26"/>
      <c r="HG72" s="26"/>
      <c r="HH72" s="26"/>
      <c r="HI72" s="26"/>
      <c r="HJ72" s="26"/>
      <c r="HK72" s="26"/>
      <c r="HL72" s="26"/>
      <c r="HM72" s="26"/>
      <c r="HN72" s="26"/>
      <c r="HO72" s="26"/>
      <c r="HP72" s="26"/>
      <c r="HQ72" s="26"/>
    </row>
    <row r="73" spans="1:225" s="8" customFormat="1" ht="11.25" customHeight="1">
      <c r="A73" s="3"/>
      <c r="B73" s="24"/>
      <c r="C73" s="11"/>
      <c r="D73" s="11"/>
      <c r="E73" s="47"/>
      <c r="F73" s="47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6"/>
      <c r="ES73" s="26"/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6"/>
      <c r="FF73" s="26"/>
      <c r="FG73" s="26"/>
      <c r="FH73" s="26"/>
      <c r="FI73" s="26"/>
      <c r="FJ73" s="26"/>
      <c r="FK73" s="26"/>
      <c r="FL73" s="26"/>
      <c r="FM73" s="26"/>
      <c r="FN73" s="26"/>
      <c r="FO73" s="26"/>
      <c r="FP73" s="26"/>
      <c r="FQ73" s="26"/>
      <c r="FR73" s="26"/>
      <c r="FS73" s="26"/>
      <c r="FT73" s="26"/>
      <c r="FU73" s="26"/>
      <c r="FV73" s="26"/>
      <c r="FW73" s="26"/>
      <c r="FX73" s="26"/>
      <c r="FY73" s="26"/>
      <c r="FZ73" s="26"/>
      <c r="GA73" s="26"/>
      <c r="GB73" s="26"/>
      <c r="GC73" s="26"/>
      <c r="GD73" s="26"/>
      <c r="GE73" s="26"/>
      <c r="GF73" s="26"/>
      <c r="GG73" s="26"/>
      <c r="GH73" s="26"/>
      <c r="GI73" s="26"/>
      <c r="GJ73" s="26"/>
      <c r="GK73" s="26"/>
      <c r="GL73" s="26"/>
      <c r="GM73" s="26"/>
      <c r="GN73" s="26"/>
      <c r="GO73" s="26"/>
      <c r="GP73" s="26"/>
      <c r="GQ73" s="26"/>
      <c r="GR73" s="26"/>
      <c r="GS73" s="26"/>
      <c r="GT73" s="26"/>
      <c r="GU73" s="26"/>
      <c r="GV73" s="26"/>
      <c r="GW73" s="26"/>
      <c r="GX73" s="26"/>
      <c r="GY73" s="26"/>
      <c r="GZ73" s="26"/>
      <c r="HA73" s="26"/>
      <c r="HB73" s="26"/>
      <c r="HC73" s="26"/>
      <c r="HD73" s="26"/>
      <c r="HE73" s="26"/>
      <c r="HF73" s="26"/>
      <c r="HG73" s="26"/>
      <c r="HH73" s="26"/>
      <c r="HI73" s="26"/>
      <c r="HJ73" s="26"/>
      <c r="HK73" s="26"/>
      <c r="HL73" s="26"/>
      <c r="HM73" s="26"/>
      <c r="HN73" s="26"/>
      <c r="HO73" s="26"/>
      <c r="HP73" s="26"/>
      <c r="HQ73" s="26"/>
    </row>
    <row r="74" spans="1:225" s="8" customFormat="1" ht="11.25" customHeight="1">
      <c r="A74" s="109"/>
      <c r="B74" s="110"/>
      <c r="C74" s="110"/>
      <c r="D74" s="95" t="str">
        <f>C70</f>
        <v>1.6  CENTRÁLNÍ DISPEČINK</v>
      </c>
      <c r="E74" s="111"/>
      <c r="F74" s="97">
        <f>SUM(F71:F73)</f>
        <v>0</v>
      </c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6"/>
      <c r="ES74" s="26"/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6"/>
      <c r="FF74" s="26"/>
      <c r="FG74" s="26"/>
      <c r="FH74" s="26"/>
      <c r="FI74" s="26"/>
      <c r="FJ74" s="26"/>
      <c r="FK74" s="26"/>
      <c r="FL74" s="26"/>
      <c r="FM74" s="26"/>
      <c r="FN74" s="26"/>
      <c r="FO74" s="26"/>
      <c r="FP74" s="26"/>
      <c r="FQ74" s="26"/>
      <c r="FR74" s="26"/>
      <c r="FS74" s="26"/>
      <c r="FT74" s="26"/>
      <c r="FU74" s="26"/>
      <c r="FV74" s="26"/>
      <c r="FW74" s="26"/>
      <c r="FX74" s="26"/>
      <c r="FY74" s="26"/>
      <c r="FZ74" s="26"/>
      <c r="GA74" s="26"/>
      <c r="GB74" s="26"/>
      <c r="GC74" s="26"/>
      <c r="GD74" s="26"/>
      <c r="GE74" s="26"/>
      <c r="GF74" s="26"/>
      <c r="GG74" s="26"/>
      <c r="GH74" s="26"/>
      <c r="GI74" s="26"/>
      <c r="GJ74" s="26"/>
      <c r="GK74" s="26"/>
      <c r="GL74" s="26"/>
      <c r="GM74" s="26"/>
      <c r="GN74" s="26"/>
      <c r="GO74" s="26"/>
      <c r="GP74" s="26"/>
      <c r="GQ74" s="26"/>
      <c r="GR74" s="26"/>
      <c r="GS74" s="26"/>
      <c r="GT74" s="26"/>
      <c r="GU74" s="26"/>
      <c r="GV74" s="26"/>
      <c r="GW74" s="26"/>
      <c r="GX74" s="26"/>
      <c r="GY74" s="26"/>
      <c r="GZ74" s="26"/>
      <c r="HA74" s="26"/>
      <c r="HB74" s="26"/>
      <c r="HC74" s="26"/>
      <c r="HD74" s="26"/>
      <c r="HE74" s="26"/>
      <c r="HF74" s="26"/>
      <c r="HG74" s="26"/>
      <c r="HH74" s="26"/>
      <c r="HI74" s="26"/>
      <c r="HJ74" s="26"/>
      <c r="HK74" s="26"/>
      <c r="HL74" s="26"/>
      <c r="HM74" s="26"/>
      <c r="HN74" s="26"/>
      <c r="HO74" s="26"/>
      <c r="HP74" s="26"/>
      <c r="HQ74" s="26"/>
    </row>
    <row r="75" spans="1:225" s="8" customFormat="1" ht="11.25" customHeight="1">
      <c r="A75" s="3"/>
      <c r="B75" s="24"/>
      <c r="C75" s="24"/>
      <c r="D75" s="102"/>
      <c r="E75" s="26"/>
      <c r="F75" s="93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6"/>
      <c r="ES75" s="26"/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6"/>
      <c r="FF75" s="26"/>
      <c r="FG75" s="26"/>
      <c r="FH75" s="26"/>
      <c r="FI75" s="26"/>
      <c r="FJ75" s="26"/>
      <c r="FK75" s="26"/>
      <c r="FL75" s="26"/>
      <c r="FM75" s="26"/>
      <c r="FN75" s="26"/>
      <c r="FO75" s="26"/>
      <c r="FP75" s="26"/>
      <c r="FQ75" s="26"/>
      <c r="FR75" s="26"/>
      <c r="FS75" s="26"/>
      <c r="FT75" s="26"/>
      <c r="FU75" s="26"/>
      <c r="FV75" s="26"/>
      <c r="FW75" s="26"/>
      <c r="FX75" s="26"/>
      <c r="FY75" s="26"/>
      <c r="FZ75" s="26"/>
      <c r="GA75" s="26"/>
      <c r="GB75" s="26"/>
      <c r="GC75" s="26"/>
      <c r="GD75" s="26"/>
      <c r="GE75" s="26"/>
      <c r="GF75" s="26"/>
      <c r="GG75" s="26"/>
      <c r="GH75" s="26"/>
      <c r="GI75" s="26"/>
      <c r="GJ75" s="26"/>
      <c r="GK75" s="26"/>
      <c r="GL75" s="26"/>
      <c r="GM75" s="26"/>
      <c r="GN75" s="26"/>
      <c r="GO75" s="26"/>
      <c r="GP75" s="26"/>
      <c r="GQ75" s="26"/>
      <c r="GR75" s="26"/>
      <c r="GS75" s="26"/>
      <c r="GT75" s="26"/>
      <c r="GU75" s="26"/>
      <c r="GV75" s="26"/>
      <c r="GW75" s="26"/>
      <c r="GX75" s="26"/>
      <c r="GY75" s="26"/>
      <c r="GZ75" s="26"/>
      <c r="HA75" s="26"/>
      <c r="HB75" s="26"/>
      <c r="HC75" s="26"/>
      <c r="HD75" s="26"/>
      <c r="HE75" s="26"/>
      <c r="HF75" s="26"/>
      <c r="HG75" s="26"/>
      <c r="HH75" s="26"/>
      <c r="HI75" s="26"/>
      <c r="HJ75" s="26"/>
      <c r="HK75" s="26"/>
      <c r="HL75" s="26"/>
      <c r="HM75" s="26"/>
      <c r="HN75" s="26"/>
      <c r="HO75" s="26"/>
      <c r="HP75" s="26"/>
      <c r="HQ75" s="26"/>
    </row>
    <row r="76" spans="1:225" s="8" customFormat="1" ht="11.25" customHeight="1">
      <c r="A76" s="12"/>
      <c r="B76" s="13"/>
      <c r="C76" s="14" t="s">
        <v>43</v>
      </c>
      <c r="D76" s="15"/>
      <c r="E76" s="47"/>
      <c r="F76" s="47">
        <f t="shared" ref="F76:F88" si="2">B76*E76</f>
        <v>0</v>
      </c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6"/>
      <c r="ES76" s="26"/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6"/>
      <c r="FF76" s="26"/>
      <c r="FG76" s="26"/>
      <c r="FH76" s="26"/>
      <c r="FI76" s="26"/>
      <c r="FJ76" s="26"/>
      <c r="FK76" s="26"/>
      <c r="FL76" s="26"/>
      <c r="FM76" s="26"/>
      <c r="FN76" s="26"/>
      <c r="FO76" s="26"/>
      <c r="FP76" s="26"/>
      <c r="FQ76" s="26"/>
      <c r="FR76" s="26"/>
      <c r="FS76" s="26"/>
      <c r="FT76" s="26"/>
      <c r="FU76" s="26"/>
      <c r="FV76" s="26"/>
      <c r="FW76" s="26"/>
      <c r="FX76" s="26"/>
      <c r="FY76" s="26"/>
      <c r="FZ76" s="26"/>
      <c r="GA76" s="26"/>
      <c r="GB76" s="26"/>
      <c r="GC76" s="26"/>
      <c r="GD76" s="26"/>
      <c r="GE76" s="26"/>
      <c r="GF76" s="26"/>
      <c r="GG76" s="26"/>
      <c r="GH76" s="26"/>
      <c r="GI76" s="26"/>
      <c r="GJ76" s="26"/>
      <c r="GK76" s="26"/>
      <c r="GL76" s="26"/>
      <c r="GM76" s="26"/>
      <c r="GN76" s="26"/>
      <c r="GO76" s="26"/>
      <c r="GP76" s="26"/>
      <c r="GQ76" s="26"/>
      <c r="GR76" s="26"/>
      <c r="GS76" s="26"/>
      <c r="GT76" s="26"/>
      <c r="GU76" s="26"/>
      <c r="GV76" s="26"/>
      <c r="GW76" s="26"/>
      <c r="GX76" s="26"/>
      <c r="GY76" s="26"/>
      <c r="GZ76" s="26"/>
      <c r="HA76" s="26"/>
      <c r="HB76" s="26"/>
      <c r="HC76" s="26"/>
      <c r="HD76" s="26"/>
      <c r="HE76" s="26"/>
      <c r="HF76" s="26"/>
      <c r="HG76" s="26"/>
      <c r="HH76" s="26"/>
      <c r="HI76" s="26"/>
      <c r="HJ76" s="26"/>
      <c r="HK76" s="26"/>
      <c r="HL76" s="26"/>
      <c r="HM76" s="26"/>
      <c r="HN76" s="26"/>
      <c r="HO76" s="26"/>
      <c r="HP76" s="26"/>
      <c r="HQ76" s="26"/>
    </row>
    <row r="77" spans="1:225" s="8" customFormat="1" ht="11.25" customHeight="1" outlineLevel="1">
      <c r="B77" s="114"/>
      <c r="E77" s="47"/>
      <c r="F77" s="47">
        <f t="shared" si="2"/>
        <v>0</v>
      </c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6"/>
      <c r="ES77" s="26"/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6"/>
      <c r="FF77" s="26"/>
      <c r="FG77" s="26"/>
      <c r="FH77" s="26"/>
      <c r="FI77" s="26"/>
      <c r="FJ77" s="26"/>
      <c r="FK77" s="26"/>
      <c r="FL77" s="26"/>
      <c r="FM77" s="26"/>
      <c r="FN77" s="26"/>
      <c r="FO77" s="26"/>
      <c r="FP77" s="26"/>
      <c r="FQ77" s="26"/>
      <c r="FR77" s="26"/>
      <c r="FS77" s="26"/>
      <c r="FT77" s="26"/>
      <c r="FU77" s="26"/>
      <c r="FV77" s="26"/>
      <c r="FW77" s="26"/>
      <c r="FX77" s="26"/>
      <c r="FY77" s="26"/>
      <c r="FZ77" s="26"/>
      <c r="GA77" s="26"/>
      <c r="GB77" s="26"/>
      <c r="GC77" s="26"/>
      <c r="GD77" s="26"/>
      <c r="GE77" s="26"/>
      <c r="GF77" s="26"/>
      <c r="GG77" s="26"/>
      <c r="GH77" s="26"/>
      <c r="GI77" s="26"/>
      <c r="GJ77" s="26"/>
      <c r="GK77" s="26"/>
      <c r="GL77" s="26"/>
      <c r="GM77" s="26"/>
      <c r="GN77" s="26"/>
      <c r="GO77" s="26"/>
      <c r="GP77" s="26"/>
      <c r="GQ77" s="26"/>
      <c r="GR77" s="26"/>
      <c r="GS77" s="26"/>
      <c r="GT77" s="26"/>
      <c r="GU77" s="26"/>
      <c r="GV77" s="26"/>
      <c r="GW77" s="26"/>
      <c r="GX77" s="26"/>
      <c r="GY77" s="26"/>
      <c r="GZ77" s="26"/>
      <c r="HA77" s="26"/>
      <c r="HB77" s="26"/>
      <c r="HC77" s="26"/>
      <c r="HD77" s="26"/>
      <c r="HE77" s="26"/>
      <c r="HF77" s="26"/>
      <c r="HG77" s="26"/>
      <c r="HH77" s="26"/>
      <c r="HI77" s="26"/>
      <c r="HJ77" s="26"/>
      <c r="HK77" s="26"/>
      <c r="HL77" s="26"/>
      <c r="HM77" s="26"/>
      <c r="HN77" s="26"/>
      <c r="HO77" s="26"/>
      <c r="HP77" s="26"/>
      <c r="HQ77" s="26"/>
    </row>
    <row r="78" spans="1:225" s="8" customFormat="1" ht="11.25" customHeight="1" outlineLevel="1">
      <c r="A78" s="55"/>
      <c r="B78" s="55">
        <v>330</v>
      </c>
      <c r="D78" s="35" t="s">
        <v>44</v>
      </c>
      <c r="E78" s="56"/>
      <c r="F78" s="57">
        <f t="shared" si="2"/>
        <v>0</v>
      </c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6"/>
      <c r="ES78" s="26"/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6"/>
      <c r="FF78" s="26"/>
      <c r="FG78" s="26"/>
      <c r="FH78" s="26"/>
      <c r="FI78" s="26"/>
      <c r="FJ78" s="26"/>
      <c r="FK78" s="26"/>
      <c r="FL78" s="26"/>
      <c r="FM78" s="26"/>
      <c r="FN78" s="26"/>
      <c r="FO78" s="26"/>
      <c r="FP78" s="26"/>
      <c r="FQ78" s="26"/>
      <c r="FR78" s="26"/>
      <c r="FS78" s="26"/>
      <c r="FT78" s="26"/>
      <c r="FU78" s="26"/>
      <c r="FV78" s="26"/>
      <c r="FW78" s="26"/>
      <c r="FX78" s="26"/>
      <c r="FY78" s="26"/>
      <c r="FZ78" s="26"/>
      <c r="GA78" s="26"/>
      <c r="GB78" s="26"/>
      <c r="GC78" s="26"/>
      <c r="GD78" s="26"/>
      <c r="GE78" s="26"/>
      <c r="GF78" s="26"/>
      <c r="GG78" s="26"/>
      <c r="GH78" s="26"/>
      <c r="GI78" s="26"/>
      <c r="GJ78" s="26"/>
      <c r="GK78" s="26"/>
      <c r="GL78" s="26"/>
      <c r="GM78" s="26"/>
      <c r="GN78" s="26"/>
      <c r="GO78" s="26"/>
      <c r="GP78" s="26"/>
      <c r="GQ78" s="26"/>
      <c r="GR78" s="26"/>
      <c r="GS78" s="26"/>
      <c r="GT78" s="26"/>
      <c r="GU78" s="26"/>
      <c r="GV78" s="26"/>
      <c r="GW78" s="26"/>
      <c r="GX78" s="26"/>
      <c r="GY78" s="26"/>
      <c r="GZ78" s="26"/>
      <c r="HA78" s="26"/>
      <c r="HB78" s="26"/>
      <c r="HC78" s="26"/>
      <c r="HD78" s="26"/>
      <c r="HE78" s="26"/>
      <c r="HF78" s="26"/>
      <c r="HG78" s="26"/>
      <c r="HH78" s="26"/>
      <c r="HI78" s="26"/>
      <c r="HJ78" s="26"/>
      <c r="HK78" s="26"/>
      <c r="HL78" s="26"/>
      <c r="HM78" s="26"/>
      <c r="HN78" s="26"/>
      <c r="HO78" s="26"/>
      <c r="HP78" s="26"/>
      <c r="HQ78" s="26"/>
    </row>
    <row r="79" spans="1:225" s="8" customFormat="1" ht="11.25" customHeight="1" outlineLevel="1">
      <c r="A79" s="55"/>
      <c r="B79" s="55">
        <v>55</v>
      </c>
      <c r="D79" s="35" t="s">
        <v>45</v>
      </c>
      <c r="E79" s="56"/>
      <c r="F79" s="57">
        <f t="shared" si="2"/>
        <v>0</v>
      </c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6"/>
      <c r="ES79" s="26"/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6"/>
      <c r="FF79" s="26"/>
      <c r="FG79" s="26"/>
      <c r="FH79" s="26"/>
      <c r="FI79" s="26"/>
      <c r="FJ79" s="26"/>
      <c r="FK79" s="26"/>
      <c r="FL79" s="26"/>
      <c r="FM79" s="26"/>
      <c r="FN79" s="26"/>
      <c r="FO79" s="26"/>
      <c r="FP79" s="26"/>
      <c r="FQ79" s="26"/>
      <c r="FR79" s="26"/>
      <c r="FS79" s="26"/>
      <c r="FT79" s="26"/>
      <c r="FU79" s="26"/>
      <c r="FV79" s="26"/>
      <c r="FW79" s="26"/>
      <c r="FX79" s="26"/>
      <c r="FY79" s="26"/>
      <c r="FZ79" s="26"/>
      <c r="GA79" s="26"/>
      <c r="GB79" s="26"/>
      <c r="GC79" s="26"/>
      <c r="GD79" s="26"/>
      <c r="GE79" s="26"/>
      <c r="GF79" s="26"/>
      <c r="GG79" s="26"/>
      <c r="GH79" s="26"/>
      <c r="GI79" s="26"/>
      <c r="GJ79" s="26"/>
      <c r="GK79" s="26"/>
      <c r="GL79" s="26"/>
      <c r="GM79" s="26"/>
      <c r="GN79" s="26"/>
      <c r="GO79" s="26"/>
      <c r="GP79" s="26"/>
      <c r="GQ79" s="26"/>
      <c r="GR79" s="26"/>
      <c r="GS79" s="26"/>
      <c r="GT79" s="26"/>
      <c r="GU79" s="26"/>
      <c r="GV79" s="26"/>
      <c r="GW79" s="26"/>
      <c r="GX79" s="26"/>
      <c r="GY79" s="26"/>
      <c r="GZ79" s="26"/>
      <c r="HA79" s="26"/>
      <c r="HB79" s="26"/>
      <c r="HC79" s="26"/>
      <c r="HD79" s="26"/>
      <c r="HE79" s="26"/>
      <c r="HF79" s="26"/>
      <c r="HG79" s="26"/>
      <c r="HH79" s="26"/>
      <c r="HI79" s="26"/>
      <c r="HJ79" s="26"/>
      <c r="HK79" s="26"/>
      <c r="HL79" s="26"/>
      <c r="HM79" s="26"/>
      <c r="HN79" s="26"/>
      <c r="HO79" s="26"/>
      <c r="HP79" s="26"/>
      <c r="HQ79" s="26"/>
    </row>
    <row r="80" spans="1:225" s="8" customFormat="1" ht="11.25" customHeight="1" outlineLevel="1">
      <c r="A80" s="55"/>
      <c r="B80" s="55">
        <v>45</v>
      </c>
      <c r="D80" s="35" t="s">
        <v>46</v>
      </c>
      <c r="E80" s="56"/>
      <c r="F80" s="57">
        <f t="shared" si="2"/>
        <v>0</v>
      </c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6"/>
      <c r="ES80" s="26"/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6"/>
      <c r="FF80" s="26"/>
      <c r="FG80" s="26"/>
      <c r="FH80" s="26"/>
      <c r="FI80" s="26"/>
      <c r="FJ80" s="26"/>
      <c r="FK80" s="26"/>
      <c r="FL80" s="26"/>
      <c r="FM80" s="26"/>
      <c r="FN80" s="26"/>
      <c r="FO80" s="26"/>
      <c r="FP80" s="26"/>
      <c r="FQ80" s="26"/>
      <c r="FR80" s="26"/>
      <c r="FS80" s="26"/>
      <c r="FT80" s="26"/>
      <c r="FU80" s="26"/>
      <c r="FV80" s="26"/>
      <c r="FW80" s="26"/>
      <c r="FX80" s="26"/>
      <c r="FY80" s="26"/>
      <c r="FZ80" s="26"/>
      <c r="GA80" s="26"/>
      <c r="GB80" s="26"/>
      <c r="GC80" s="26"/>
      <c r="GD80" s="26"/>
      <c r="GE80" s="26"/>
      <c r="GF80" s="26"/>
      <c r="GG80" s="26"/>
      <c r="GH80" s="26"/>
      <c r="GI80" s="26"/>
      <c r="GJ80" s="26"/>
      <c r="GK80" s="26"/>
      <c r="GL80" s="26"/>
      <c r="GM80" s="26"/>
      <c r="GN80" s="26"/>
      <c r="GO80" s="26"/>
      <c r="GP80" s="26"/>
      <c r="GQ80" s="26"/>
      <c r="GR80" s="26"/>
      <c r="GS80" s="26"/>
      <c r="GT80" s="26"/>
      <c r="GU80" s="26"/>
      <c r="GV80" s="26"/>
      <c r="GW80" s="26"/>
      <c r="GX80" s="26"/>
      <c r="GY80" s="26"/>
      <c r="GZ80" s="26"/>
      <c r="HA80" s="26"/>
      <c r="HB80" s="26"/>
      <c r="HC80" s="26"/>
      <c r="HD80" s="26"/>
      <c r="HE80" s="26"/>
      <c r="HF80" s="26"/>
      <c r="HG80" s="26"/>
      <c r="HH80" s="26"/>
      <c r="HI80" s="26"/>
      <c r="HJ80" s="26"/>
      <c r="HK80" s="26"/>
      <c r="HL80" s="26"/>
      <c r="HM80" s="26"/>
      <c r="HN80" s="26"/>
      <c r="HO80" s="26"/>
      <c r="HP80" s="26"/>
      <c r="HQ80" s="26"/>
    </row>
    <row r="81" spans="1:225" s="8" customFormat="1" ht="11.25" customHeight="1" outlineLevel="1">
      <c r="A81" s="55"/>
      <c r="B81" s="55">
        <v>225</v>
      </c>
      <c r="D81" s="35" t="s">
        <v>47</v>
      </c>
      <c r="E81" s="56"/>
      <c r="F81" s="57">
        <f t="shared" si="2"/>
        <v>0</v>
      </c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6"/>
      <c r="ES81" s="26"/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6"/>
      <c r="FF81" s="26"/>
      <c r="FG81" s="26"/>
      <c r="FH81" s="26"/>
      <c r="FI81" s="26"/>
      <c r="FJ81" s="26"/>
      <c r="FK81" s="26"/>
      <c r="FL81" s="26"/>
      <c r="FM81" s="26"/>
      <c r="FN81" s="26"/>
      <c r="FO81" s="26"/>
      <c r="FP81" s="26"/>
      <c r="FQ81" s="26"/>
      <c r="FR81" s="26"/>
      <c r="FS81" s="26"/>
      <c r="FT81" s="26"/>
      <c r="FU81" s="26"/>
      <c r="FV81" s="26"/>
      <c r="FW81" s="26"/>
      <c r="FX81" s="26"/>
      <c r="FY81" s="26"/>
      <c r="FZ81" s="26"/>
      <c r="GA81" s="26"/>
      <c r="GB81" s="26"/>
      <c r="GC81" s="26"/>
      <c r="GD81" s="26"/>
      <c r="GE81" s="26"/>
      <c r="GF81" s="26"/>
      <c r="GG81" s="26"/>
      <c r="GH81" s="26"/>
      <c r="GI81" s="26"/>
      <c r="GJ81" s="26"/>
      <c r="GK81" s="26"/>
      <c r="GL81" s="26"/>
      <c r="GM81" s="26"/>
      <c r="GN81" s="26"/>
      <c r="GO81" s="26"/>
      <c r="GP81" s="26"/>
      <c r="GQ81" s="26"/>
      <c r="GR81" s="26"/>
      <c r="GS81" s="26"/>
      <c r="GT81" s="26"/>
      <c r="GU81" s="26"/>
      <c r="GV81" s="26"/>
      <c r="GW81" s="26"/>
      <c r="GX81" s="26"/>
      <c r="GY81" s="26"/>
      <c r="GZ81" s="26"/>
      <c r="HA81" s="26"/>
      <c r="HB81" s="26"/>
      <c r="HC81" s="26"/>
      <c r="HD81" s="26"/>
      <c r="HE81" s="26"/>
      <c r="HF81" s="26"/>
      <c r="HG81" s="26"/>
      <c r="HH81" s="26"/>
      <c r="HI81" s="26"/>
      <c r="HJ81" s="26"/>
      <c r="HK81" s="26"/>
      <c r="HL81" s="26"/>
      <c r="HM81" s="26"/>
      <c r="HN81" s="26"/>
      <c r="HO81" s="26"/>
      <c r="HP81" s="26"/>
      <c r="HQ81" s="26"/>
    </row>
    <row r="82" spans="1:225" s="8" customFormat="1" ht="11.25" customHeight="1" outlineLevel="1">
      <c r="A82" s="55"/>
      <c r="B82" s="55">
        <v>220</v>
      </c>
      <c r="C82" s="16"/>
      <c r="D82" s="35" t="s">
        <v>92</v>
      </c>
      <c r="E82" s="56"/>
      <c r="F82" s="57">
        <f t="shared" si="2"/>
        <v>0</v>
      </c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6"/>
      <c r="ES82" s="26"/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6"/>
      <c r="FF82" s="26"/>
      <c r="FG82" s="26"/>
      <c r="FH82" s="26"/>
      <c r="FI82" s="26"/>
      <c r="FJ82" s="26"/>
      <c r="FK82" s="26"/>
      <c r="FL82" s="26"/>
      <c r="FM82" s="26"/>
      <c r="FN82" s="26"/>
      <c r="FO82" s="26"/>
      <c r="FP82" s="26"/>
      <c r="FQ82" s="26"/>
      <c r="FR82" s="26"/>
      <c r="FS82" s="26"/>
      <c r="FT82" s="26"/>
      <c r="FU82" s="26"/>
      <c r="FV82" s="26"/>
      <c r="FW82" s="26"/>
      <c r="FX82" s="26"/>
      <c r="FY82" s="26"/>
      <c r="FZ82" s="26"/>
      <c r="GA82" s="26"/>
      <c r="GB82" s="26"/>
      <c r="GC82" s="26"/>
      <c r="GD82" s="26"/>
      <c r="GE82" s="26"/>
      <c r="GF82" s="26"/>
      <c r="GG82" s="26"/>
      <c r="GH82" s="26"/>
      <c r="GI82" s="26"/>
      <c r="GJ82" s="26"/>
      <c r="GK82" s="26"/>
      <c r="GL82" s="26"/>
      <c r="GM82" s="26"/>
      <c r="GN82" s="26"/>
      <c r="GO82" s="26"/>
      <c r="GP82" s="26"/>
      <c r="GQ82" s="26"/>
      <c r="GR82" s="26"/>
      <c r="GS82" s="26"/>
      <c r="GT82" s="26"/>
      <c r="GU82" s="26"/>
      <c r="GV82" s="26"/>
      <c r="GW82" s="26"/>
      <c r="GX82" s="26"/>
      <c r="GY82" s="26"/>
      <c r="GZ82" s="26"/>
      <c r="HA82" s="26"/>
      <c r="HB82" s="26"/>
      <c r="HC82" s="26"/>
      <c r="HD82" s="26"/>
      <c r="HE82" s="26"/>
      <c r="HF82" s="26"/>
      <c r="HG82" s="26"/>
      <c r="HH82" s="26"/>
      <c r="HI82" s="26"/>
      <c r="HJ82" s="26"/>
      <c r="HK82" s="26"/>
      <c r="HL82" s="26"/>
      <c r="HM82" s="26"/>
      <c r="HN82" s="26"/>
      <c r="HO82" s="26"/>
      <c r="HP82" s="26"/>
      <c r="HQ82" s="26"/>
    </row>
    <row r="83" spans="1:225" s="8" customFormat="1" ht="11.25" customHeight="1" outlineLevel="1">
      <c r="A83" s="55"/>
      <c r="B83" s="55">
        <v>220</v>
      </c>
      <c r="C83" s="16"/>
      <c r="D83" s="35" t="s">
        <v>91</v>
      </c>
      <c r="E83" s="56"/>
      <c r="F83" s="57">
        <f t="shared" si="2"/>
        <v>0</v>
      </c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6"/>
      <c r="ES83" s="26"/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6"/>
      <c r="FF83" s="26"/>
      <c r="FG83" s="26"/>
      <c r="FH83" s="26"/>
      <c r="FI83" s="26"/>
      <c r="FJ83" s="26"/>
      <c r="FK83" s="26"/>
      <c r="FL83" s="26"/>
      <c r="FM83" s="26"/>
      <c r="FN83" s="26"/>
      <c r="FO83" s="26"/>
      <c r="FP83" s="26"/>
      <c r="FQ83" s="26"/>
      <c r="FR83" s="26"/>
      <c r="FS83" s="26"/>
      <c r="FT83" s="26"/>
      <c r="FU83" s="26"/>
      <c r="FV83" s="26"/>
      <c r="FW83" s="26"/>
      <c r="FX83" s="26"/>
      <c r="FY83" s="26"/>
      <c r="FZ83" s="26"/>
      <c r="GA83" s="26"/>
      <c r="GB83" s="26"/>
      <c r="GC83" s="26"/>
      <c r="GD83" s="26"/>
      <c r="GE83" s="26"/>
      <c r="GF83" s="26"/>
      <c r="GG83" s="26"/>
      <c r="GH83" s="26"/>
      <c r="GI83" s="26"/>
      <c r="GJ83" s="26"/>
      <c r="GK83" s="26"/>
      <c r="GL83" s="26"/>
      <c r="GM83" s="26"/>
      <c r="GN83" s="26"/>
      <c r="GO83" s="26"/>
      <c r="GP83" s="26"/>
      <c r="GQ83" s="26"/>
      <c r="GR83" s="26"/>
      <c r="GS83" s="26"/>
      <c r="GT83" s="26"/>
      <c r="GU83" s="26"/>
      <c r="GV83" s="26"/>
      <c r="GW83" s="26"/>
      <c r="GX83" s="26"/>
      <c r="GY83" s="26"/>
      <c r="GZ83" s="26"/>
      <c r="HA83" s="26"/>
      <c r="HB83" s="26"/>
      <c r="HC83" s="26"/>
      <c r="HD83" s="26"/>
      <c r="HE83" s="26"/>
      <c r="HF83" s="26"/>
      <c r="HG83" s="26"/>
      <c r="HH83" s="26"/>
      <c r="HI83" s="26"/>
      <c r="HJ83" s="26"/>
      <c r="HK83" s="26"/>
      <c r="HL83" s="26"/>
      <c r="HM83" s="26"/>
      <c r="HN83" s="26"/>
      <c r="HO83" s="26"/>
      <c r="HP83" s="26"/>
      <c r="HQ83" s="26"/>
    </row>
    <row r="84" spans="1:225" s="8" customFormat="1" ht="11.25" customHeight="1" outlineLevel="1">
      <c r="A84" s="55"/>
      <c r="B84" s="55">
        <v>10</v>
      </c>
      <c r="C84" s="16"/>
      <c r="D84" s="35" t="s">
        <v>109</v>
      </c>
      <c r="E84" s="56"/>
      <c r="F84" s="57">
        <f t="shared" si="2"/>
        <v>0</v>
      </c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6"/>
      <c r="ES84" s="26"/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6"/>
      <c r="FF84" s="26"/>
      <c r="FG84" s="26"/>
      <c r="FH84" s="26"/>
      <c r="FI84" s="26"/>
      <c r="FJ84" s="26"/>
      <c r="FK84" s="26"/>
      <c r="FL84" s="26"/>
      <c r="FM84" s="26"/>
      <c r="FN84" s="26"/>
      <c r="FO84" s="26"/>
      <c r="FP84" s="26"/>
      <c r="FQ84" s="26"/>
      <c r="FR84" s="26"/>
      <c r="FS84" s="26"/>
      <c r="FT84" s="26"/>
      <c r="FU84" s="26"/>
      <c r="FV84" s="26"/>
      <c r="FW84" s="26"/>
      <c r="FX84" s="26"/>
      <c r="FY84" s="26"/>
      <c r="FZ84" s="26"/>
      <c r="GA84" s="26"/>
      <c r="GB84" s="26"/>
      <c r="GC84" s="26"/>
      <c r="GD84" s="26"/>
      <c r="GE84" s="26"/>
      <c r="GF84" s="26"/>
      <c r="GG84" s="26"/>
      <c r="GH84" s="26"/>
      <c r="GI84" s="26"/>
      <c r="GJ84" s="26"/>
      <c r="GK84" s="26"/>
      <c r="GL84" s="26"/>
      <c r="GM84" s="26"/>
      <c r="GN84" s="26"/>
      <c r="GO84" s="26"/>
      <c r="GP84" s="26"/>
      <c r="GQ84" s="26"/>
      <c r="GR84" s="26"/>
      <c r="GS84" s="26"/>
      <c r="GT84" s="26"/>
      <c r="GU84" s="26"/>
      <c r="GV84" s="26"/>
      <c r="GW84" s="26"/>
      <c r="GX84" s="26"/>
      <c r="GY84" s="26"/>
      <c r="GZ84" s="26"/>
      <c r="HA84" s="26"/>
      <c r="HB84" s="26"/>
      <c r="HC84" s="26"/>
      <c r="HD84" s="26"/>
      <c r="HE84" s="26"/>
      <c r="HF84" s="26"/>
      <c r="HG84" s="26"/>
      <c r="HH84" s="26"/>
      <c r="HI84" s="26"/>
      <c r="HJ84" s="26"/>
      <c r="HK84" s="26"/>
      <c r="HL84" s="26"/>
      <c r="HM84" s="26"/>
      <c r="HN84" s="26"/>
      <c r="HO84" s="26"/>
      <c r="HP84" s="26"/>
      <c r="HQ84" s="26"/>
    </row>
    <row r="85" spans="1:225" s="8" customFormat="1" ht="11.25" customHeight="1" outlineLevel="1">
      <c r="A85" s="55"/>
      <c r="B85" s="55">
        <v>80</v>
      </c>
      <c r="C85" s="16"/>
      <c r="D85" s="35" t="s">
        <v>48</v>
      </c>
      <c r="E85" s="56"/>
      <c r="F85" s="57">
        <f t="shared" si="2"/>
        <v>0</v>
      </c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6"/>
      <c r="ES85" s="26"/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6"/>
      <c r="FF85" s="26"/>
      <c r="FG85" s="26"/>
      <c r="FH85" s="26"/>
      <c r="FI85" s="26"/>
      <c r="FJ85" s="26"/>
      <c r="FK85" s="26"/>
      <c r="FL85" s="26"/>
      <c r="FM85" s="26"/>
      <c r="FN85" s="26"/>
      <c r="FO85" s="26"/>
      <c r="FP85" s="26"/>
      <c r="FQ85" s="26"/>
      <c r="FR85" s="26"/>
      <c r="FS85" s="26"/>
      <c r="FT85" s="26"/>
      <c r="FU85" s="26"/>
      <c r="FV85" s="26"/>
      <c r="FW85" s="26"/>
      <c r="FX85" s="26"/>
      <c r="FY85" s="26"/>
      <c r="FZ85" s="26"/>
      <c r="GA85" s="26"/>
      <c r="GB85" s="26"/>
      <c r="GC85" s="26"/>
      <c r="GD85" s="26"/>
      <c r="GE85" s="26"/>
      <c r="GF85" s="26"/>
      <c r="GG85" s="26"/>
      <c r="GH85" s="26"/>
      <c r="GI85" s="26"/>
      <c r="GJ85" s="26"/>
      <c r="GK85" s="26"/>
      <c r="GL85" s="26"/>
      <c r="GM85" s="26"/>
      <c r="GN85" s="26"/>
      <c r="GO85" s="26"/>
      <c r="GP85" s="26"/>
      <c r="GQ85" s="26"/>
      <c r="GR85" s="26"/>
      <c r="GS85" s="26"/>
      <c r="GT85" s="26"/>
      <c r="GU85" s="26"/>
      <c r="GV85" s="26"/>
      <c r="GW85" s="26"/>
      <c r="GX85" s="26"/>
      <c r="GY85" s="26"/>
      <c r="GZ85" s="26"/>
      <c r="HA85" s="26"/>
      <c r="HB85" s="26"/>
      <c r="HC85" s="26"/>
      <c r="HD85" s="26"/>
      <c r="HE85" s="26"/>
      <c r="HF85" s="26"/>
      <c r="HG85" s="26"/>
      <c r="HH85" s="26"/>
      <c r="HI85" s="26"/>
      <c r="HJ85" s="26"/>
      <c r="HK85" s="26"/>
      <c r="HL85" s="26"/>
      <c r="HM85" s="26"/>
      <c r="HN85" s="26"/>
      <c r="HO85" s="26"/>
      <c r="HP85" s="26"/>
      <c r="HQ85" s="26"/>
    </row>
    <row r="86" spans="1:225" s="8" customFormat="1" ht="11.25" customHeight="1" outlineLevel="1">
      <c r="A86" s="7"/>
      <c r="B86" s="7">
        <v>25</v>
      </c>
      <c r="C86" s="58"/>
      <c r="D86" s="17" t="s">
        <v>49</v>
      </c>
      <c r="E86" s="56"/>
      <c r="F86" s="57">
        <f t="shared" si="2"/>
        <v>0</v>
      </c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6"/>
      <c r="ES86" s="26"/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6"/>
      <c r="FF86" s="26"/>
      <c r="FG86" s="26"/>
      <c r="FH86" s="26"/>
      <c r="FI86" s="26"/>
      <c r="FJ86" s="26"/>
      <c r="FK86" s="26"/>
      <c r="FL86" s="26"/>
      <c r="FM86" s="26"/>
      <c r="FN86" s="26"/>
      <c r="FO86" s="26"/>
      <c r="FP86" s="26"/>
      <c r="FQ86" s="26"/>
      <c r="FR86" s="26"/>
      <c r="FS86" s="26"/>
      <c r="FT86" s="26"/>
      <c r="FU86" s="26"/>
      <c r="FV86" s="26"/>
      <c r="FW86" s="26"/>
      <c r="FX86" s="26"/>
      <c r="FY86" s="26"/>
      <c r="FZ86" s="26"/>
      <c r="GA86" s="26"/>
      <c r="GB86" s="26"/>
      <c r="GC86" s="26"/>
      <c r="GD86" s="26"/>
      <c r="GE86" s="26"/>
      <c r="GF86" s="26"/>
      <c r="GG86" s="26"/>
      <c r="GH86" s="26"/>
      <c r="GI86" s="26"/>
      <c r="GJ86" s="26"/>
      <c r="GK86" s="26"/>
      <c r="GL86" s="26"/>
      <c r="GM86" s="26"/>
      <c r="GN86" s="26"/>
      <c r="GO86" s="26"/>
      <c r="GP86" s="26"/>
      <c r="GQ86" s="26"/>
      <c r="GR86" s="26"/>
      <c r="GS86" s="26"/>
      <c r="GT86" s="26"/>
      <c r="GU86" s="26"/>
      <c r="GV86" s="26"/>
      <c r="GW86" s="26"/>
      <c r="GX86" s="26"/>
      <c r="GY86" s="26"/>
      <c r="GZ86" s="26"/>
      <c r="HA86" s="26"/>
      <c r="HB86" s="26"/>
      <c r="HC86" s="26"/>
      <c r="HD86" s="26"/>
      <c r="HE86" s="26"/>
      <c r="HF86" s="26"/>
      <c r="HG86" s="26"/>
      <c r="HH86" s="26"/>
      <c r="HI86" s="26"/>
      <c r="HJ86" s="26"/>
      <c r="HK86" s="26"/>
      <c r="HL86" s="26"/>
      <c r="HM86" s="26"/>
      <c r="HN86" s="26"/>
      <c r="HO86" s="26"/>
      <c r="HP86" s="26"/>
      <c r="HQ86" s="26"/>
    </row>
    <row r="87" spans="1:225" s="8" customFormat="1" ht="11.25" customHeight="1" outlineLevel="1">
      <c r="A87" s="12"/>
      <c r="B87" s="45">
        <v>1</v>
      </c>
      <c r="C87" s="58"/>
      <c r="D87" s="17" t="s">
        <v>50</v>
      </c>
      <c r="E87" s="56"/>
      <c r="F87" s="57">
        <f t="shared" si="2"/>
        <v>0</v>
      </c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</row>
    <row r="88" spans="1:225" s="8" customFormat="1" ht="11.25" customHeight="1" outlineLevel="1">
      <c r="A88" s="12"/>
      <c r="B88" s="7"/>
      <c r="C88" s="58"/>
      <c r="D88" s="17"/>
      <c r="E88" s="56"/>
      <c r="F88" s="57">
        <f t="shared" si="2"/>
        <v>0</v>
      </c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6"/>
      <c r="DT88" s="26"/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6"/>
      <c r="ES88" s="26"/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6"/>
      <c r="FF88" s="26"/>
      <c r="FG88" s="26"/>
      <c r="FH88" s="26"/>
      <c r="FI88" s="26"/>
      <c r="FJ88" s="26"/>
      <c r="FK88" s="26"/>
      <c r="FL88" s="26"/>
      <c r="FM88" s="26"/>
      <c r="FN88" s="26"/>
      <c r="FO88" s="26"/>
      <c r="FP88" s="26"/>
      <c r="FQ88" s="26"/>
      <c r="FR88" s="26"/>
      <c r="FS88" s="26"/>
      <c r="FT88" s="26"/>
      <c r="FU88" s="26"/>
      <c r="FV88" s="26"/>
      <c r="FW88" s="26"/>
      <c r="FX88" s="26"/>
      <c r="FY88" s="26"/>
      <c r="FZ88" s="26"/>
      <c r="GA88" s="26"/>
      <c r="GB88" s="26"/>
      <c r="GC88" s="26"/>
      <c r="GD88" s="26"/>
      <c r="GE88" s="26"/>
      <c r="GF88" s="26"/>
      <c r="GG88" s="26"/>
      <c r="GH88" s="26"/>
      <c r="GI88" s="26"/>
      <c r="GJ88" s="26"/>
      <c r="GK88" s="26"/>
      <c r="GL88" s="26"/>
      <c r="GM88" s="26"/>
      <c r="GN88" s="26"/>
      <c r="GO88" s="26"/>
      <c r="GP88" s="26"/>
      <c r="GQ88" s="26"/>
      <c r="GR88" s="26"/>
      <c r="GS88" s="26"/>
      <c r="GT88" s="26"/>
      <c r="GU88" s="26"/>
      <c r="GV88" s="26"/>
      <c r="GW88" s="26"/>
      <c r="GX88" s="26"/>
      <c r="GY88" s="26"/>
      <c r="GZ88" s="26"/>
      <c r="HA88" s="26"/>
      <c r="HB88" s="26"/>
      <c r="HC88" s="26"/>
      <c r="HD88" s="26"/>
      <c r="HE88" s="26"/>
      <c r="HF88" s="26"/>
      <c r="HG88" s="26"/>
      <c r="HH88" s="26"/>
      <c r="HI88" s="26"/>
      <c r="HJ88" s="26"/>
      <c r="HK88" s="26"/>
      <c r="HL88" s="26"/>
      <c r="HM88" s="26"/>
      <c r="HN88" s="26"/>
      <c r="HO88" s="26"/>
      <c r="HP88" s="26"/>
      <c r="HQ88" s="26"/>
    </row>
    <row r="89" spans="1:225" s="8" customFormat="1" ht="11.25" customHeight="1" outlineLevel="1">
      <c r="A89" s="12"/>
      <c r="C89" s="16" t="s">
        <v>51</v>
      </c>
      <c r="D89" s="115"/>
      <c r="E89" s="56"/>
      <c r="F89" s="57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6"/>
      <c r="ES89" s="26"/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6"/>
      <c r="FF89" s="26"/>
      <c r="FG89" s="26"/>
      <c r="FH89" s="26"/>
      <c r="FI89" s="26"/>
      <c r="FJ89" s="26"/>
      <c r="FK89" s="26"/>
      <c r="FL89" s="26"/>
      <c r="FM89" s="26"/>
      <c r="FN89" s="26"/>
      <c r="FO89" s="26"/>
      <c r="FP89" s="26"/>
      <c r="FQ89" s="26"/>
      <c r="FR89" s="26"/>
      <c r="FS89" s="26"/>
      <c r="FT89" s="26"/>
      <c r="FU89" s="26"/>
      <c r="FV89" s="26"/>
      <c r="FW89" s="26"/>
      <c r="FX89" s="26"/>
      <c r="FY89" s="26"/>
      <c r="FZ89" s="26"/>
      <c r="GA89" s="26"/>
      <c r="GB89" s="26"/>
      <c r="GC89" s="26"/>
      <c r="GD89" s="26"/>
      <c r="GE89" s="26"/>
      <c r="GF89" s="26"/>
      <c r="GG89" s="26"/>
      <c r="GH89" s="26"/>
      <c r="GI89" s="26"/>
      <c r="GJ89" s="26"/>
      <c r="GK89" s="26"/>
      <c r="GL89" s="26"/>
      <c r="GM89" s="26"/>
      <c r="GN89" s="26"/>
      <c r="GO89" s="26"/>
      <c r="GP89" s="26"/>
      <c r="GQ89" s="26"/>
      <c r="GR89" s="26"/>
      <c r="GS89" s="26"/>
      <c r="GT89" s="26"/>
      <c r="GU89" s="26"/>
      <c r="GV89" s="26"/>
      <c r="GW89" s="26"/>
      <c r="GX89" s="26"/>
      <c r="GY89" s="26"/>
      <c r="GZ89" s="26"/>
      <c r="HA89" s="26"/>
      <c r="HB89" s="26"/>
      <c r="HC89" s="26"/>
      <c r="HD89" s="26"/>
      <c r="HE89" s="26"/>
      <c r="HF89" s="26"/>
      <c r="HG89" s="26"/>
      <c r="HH89" s="26"/>
      <c r="HI89" s="26"/>
      <c r="HJ89" s="26"/>
      <c r="HK89" s="26"/>
      <c r="HL89" s="26"/>
      <c r="HM89" s="26"/>
      <c r="HN89" s="26"/>
      <c r="HO89" s="26"/>
      <c r="HP89" s="26"/>
      <c r="HQ89" s="26"/>
    </row>
    <row r="90" spans="1:225" s="8" customFormat="1" ht="11.25" customHeight="1" outlineLevel="1">
      <c r="A90" s="12"/>
      <c r="B90" s="55">
        <v>160</v>
      </c>
      <c r="C90" s="16"/>
      <c r="D90" s="4" t="s">
        <v>52</v>
      </c>
      <c r="E90" s="56"/>
      <c r="F90" s="57">
        <f>B90*E90</f>
        <v>0</v>
      </c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6"/>
      <c r="ES90" s="26"/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6"/>
      <c r="FF90" s="26"/>
      <c r="FG90" s="26"/>
      <c r="FH90" s="26"/>
      <c r="FI90" s="26"/>
      <c r="FJ90" s="26"/>
      <c r="FK90" s="26"/>
      <c r="FL90" s="26"/>
      <c r="FM90" s="26"/>
      <c r="FN90" s="26"/>
      <c r="FO90" s="26"/>
      <c r="FP90" s="26"/>
      <c r="FQ90" s="26"/>
      <c r="FR90" s="26"/>
      <c r="FS90" s="26"/>
      <c r="FT90" s="26"/>
      <c r="FU90" s="26"/>
      <c r="FV90" s="26"/>
      <c r="FW90" s="26"/>
      <c r="FX90" s="26"/>
      <c r="FY90" s="26"/>
      <c r="FZ90" s="26"/>
      <c r="GA90" s="26"/>
      <c r="GB90" s="26"/>
      <c r="GC90" s="26"/>
      <c r="GD90" s="26"/>
      <c r="GE90" s="26"/>
      <c r="GF90" s="26"/>
      <c r="GG90" s="26"/>
      <c r="GH90" s="26"/>
      <c r="GI90" s="26"/>
      <c r="GJ90" s="26"/>
      <c r="GK90" s="26"/>
      <c r="GL90" s="26"/>
      <c r="GM90" s="26"/>
      <c r="GN90" s="26"/>
      <c r="GO90" s="26"/>
      <c r="GP90" s="26"/>
      <c r="GQ90" s="26"/>
      <c r="GR90" s="26"/>
      <c r="GS90" s="26"/>
      <c r="GT90" s="26"/>
      <c r="GU90" s="26"/>
      <c r="GV90" s="26"/>
      <c r="GW90" s="26"/>
      <c r="GX90" s="26"/>
      <c r="GY90" s="26"/>
      <c r="GZ90" s="26"/>
      <c r="HA90" s="26"/>
      <c r="HB90" s="26"/>
      <c r="HC90" s="26"/>
      <c r="HD90" s="26"/>
      <c r="HE90" s="26"/>
      <c r="HF90" s="26"/>
      <c r="HG90" s="26"/>
      <c r="HH90" s="26"/>
      <c r="HI90" s="26"/>
      <c r="HJ90" s="26"/>
      <c r="HK90" s="26"/>
      <c r="HL90" s="26"/>
      <c r="HM90" s="26"/>
      <c r="HN90" s="26"/>
      <c r="HO90" s="26"/>
      <c r="HP90" s="26"/>
      <c r="HQ90" s="26"/>
    </row>
    <row r="91" spans="1:225" s="8" customFormat="1" ht="11.25" customHeight="1" outlineLevel="1">
      <c r="A91" s="12"/>
      <c r="B91" s="55">
        <v>60</v>
      </c>
      <c r="C91" s="16"/>
      <c r="D91" s="4" t="s">
        <v>53</v>
      </c>
      <c r="E91" s="56"/>
      <c r="F91" s="57">
        <f>B91*E91</f>
        <v>0</v>
      </c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</row>
    <row r="92" spans="1:225" s="8" customFormat="1" ht="11.25" customHeight="1" outlineLevel="1">
      <c r="A92" s="12"/>
      <c r="B92" s="55">
        <v>45</v>
      </c>
      <c r="C92" s="58"/>
      <c r="D92" s="8" t="s">
        <v>112</v>
      </c>
      <c r="E92" s="56"/>
      <c r="F92" s="57">
        <f>B92*E92</f>
        <v>0</v>
      </c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6"/>
      <c r="ES92" s="26"/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6"/>
      <c r="FF92" s="26"/>
      <c r="FG92" s="26"/>
      <c r="FH92" s="26"/>
      <c r="FI92" s="26"/>
      <c r="FJ92" s="26"/>
      <c r="FK92" s="26"/>
      <c r="FL92" s="26"/>
      <c r="FM92" s="26"/>
      <c r="FN92" s="26"/>
      <c r="FO92" s="26"/>
      <c r="FP92" s="26"/>
      <c r="FQ92" s="26"/>
      <c r="FR92" s="26"/>
      <c r="FS92" s="26"/>
      <c r="FT92" s="26"/>
      <c r="FU92" s="26"/>
      <c r="FV92" s="26"/>
      <c r="FW92" s="26"/>
      <c r="FX92" s="26"/>
      <c r="FY92" s="26"/>
      <c r="FZ92" s="26"/>
      <c r="GA92" s="26"/>
      <c r="GB92" s="26"/>
      <c r="GC92" s="26"/>
      <c r="GD92" s="26"/>
      <c r="GE92" s="26"/>
      <c r="GF92" s="26"/>
      <c r="GG92" s="26"/>
      <c r="GH92" s="26"/>
      <c r="GI92" s="26"/>
      <c r="GJ92" s="26"/>
      <c r="GK92" s="26"/>
      <c r="GL92" s="26"/>
      <c r="GM92" s="26"/>
      <c r="GN92" s="26"/>
      <c r="GO92" s="26"/>
      <c r="GP92" s="26"/>
      <c r="GQ92" s="26"/>
      <c r="GR92" s="26"/>
      <c r="GS92" s="26"/>
      <c r="GT92" s="26"/>
      <c r="GU92" s="26"/>
      <c r="GV92" s="26"/>
      <c r="GW92" s="26"/>
      <c r="GX92" s="26"/>
      <c r="GY92" s="26"/>
      <c r="GZ92" s="26"/>
      <c r="HA92" s="26"/>
      <c r="HB92" s="26"/>
      <c r="HC92" s="26"/>
      <c r="HD92" s="26"/>
      <c r="HE92" s="26"/>
      <c r="HF92" s="26"/>
      <c r="HG92" s="26"/>
      <c r="HH92" s="26"/>
      <c r="HI92" s="26"/>
      <c r="HJ92" s="26"/>
      <c r="HK92" s="26"/>
      <c r="HL92" s="26"/>
      <c r="HM92" s="26"/>
      <c r="HN92" s="26"/>
      <c r="HO92" s="26"/>
      <c r="HP92" s="26"/>
      <c r="HQ92" s="26"/>
    </row>
    <row r="93" spans="1:225" s="8" customFormat="1" ht="11.25" customHeight="1" outlineLevel="1">
      <c r="A93" s="12"/>
      <c r="B93" s="55">
        <v>45</v>
      </c>
      <c r="C93" s="58"/>
      <c r="D93" s="4" t="s">
        <v>111</v>
      </c>
      <c r="E93" s="56"/>
      <c r="F93" s="57">
        <f>B93*E93</f>
        <v>0</v>
      </c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6"/>
      <c r="ES93" s="26"/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6"/>
      <c r="FF93" s="26"/>
      <c r="FG93" s="26"/>
      <c r="FH93" s="26"/>
      <c r="FI93" s="26"/>
      <c r="FJ93" s="26"/>
      <c r="FK93" s="26"/>
      <c r="FL93" s="26"/>
      <c r="FM93" s="26"/>
      <c r="FN93" s="26"/>
      <c r="FO93" s="26"/>
      <c r="FP93" s="26"/>
      <c r="FQ93" s="26"/>
      <c r="FR93" s="26"/>
      <c r="FS93" s="26"/>
      <c r="FT93" s="26"/>
      <c r="FU93" s="26"/>
      <c r="FV93" s="26"/>
      <c r="FW93" s="26"/>
      <c r="FX93" s="26"/>
      <c r="FY93" s="26"/>
      <c r="FZ93" s="26"/>
      <c r="GA93" s="26"/>
      <c r="GB93" s="26"/>
      <c r="GC93" s="26"/>
      <c r="GD93" s="26"/>
      <c r="GE93" s="26"/>
      <c r="GF93" s="26"/>
      <c r="GG93" s="26"/>
      <c r="GH93" s="26"/>
      <c r="GI93" s="26"/>
      <c r="GJ93" s="26"/>
      <c r="GK93" s="26"/>
      <c r="GL93" s="26"/>
      <c r="GM93" s="26"/>
      <c r="GN93" s="26"/>
      <c r="GO93" s="26"/>
      <c r="GP93" s="26"/>
      <c r="GQ93" s="26"/>
      <c r="GR93" s="26"/>
      <c r="GS93" s="26"/>
      <c r="GT93" s="26"/>
      <c r="GU93" s="26"/>
      <c r="GV93" s="26"/>
      <c r="GW93" s="26"/>
      <c r="GX93" s="26"/>
      <c r="GY93" s="26"/>
      <c r="GZ93" s="26"/>
      <c r="HA93" s="26"/>
      <c r="HB93" s="26"/>
      <c r="HC93" s="26"/>
      <c r="HD93" s="26"/>
      <c r="HE93" s="26"/>
      <c r="HF93" s="26"/>
      <c r="HG93" s="26"/>
      <c r="HH93" s="26"/>
      <c r="HI93" s="26"/>
      <c r="HJ93" s="26"/>
      <c r="HK93" s="26"/>
      <c r="HL93" s="26"/>
      <c r="HM93" s="26"/>
      <c r="HN93" s="26"/>
      <c r="HO93" s="26"/>
      <c r="HP93" s="26"/>
      <c r="HQ93" s="26"/>
    </row>
    <row r="94" spans="1:225" s="8" customFormat="1" ht="11.25" customHeight="1" outlineLevel="1">
      <c r="A94" s="55"/>
      <c r="B94" s="55">
        <v>80</v>
      </c>
      <c r="C94" s="58"/>
      <c r="D94" s="4" t="s">
        <v>110</v>
      </c>
      <c r="E94" s="56"/>
      <c r="F94" s="57">
        <f>B94*E94</f>
        <v>0</v>
      </c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6"/>
      <c r="ES94" s="26"/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6"/>
      <c r="FF94" s="26"/>
      <c r="FG94" s="26"/>
      <c r="FH94" s="26"/>
      <c r="FI94" s="26"/>
      <c r="FJ94" s="26"/>
      <c r="FK94" s="26"/>
      <c r="FL94" s="26"/>
      <c r="FM94" s="26"/>
      <c r="FN94" s="26"/>
      <c r="FO94" s="26"/>
      <c r="FP94" s="26"/>
      <c r="FQ94" s="26"/>
      <c r="FR94" s="26"/>
      <c r="FS94" s="26"/>
      <c r="FT94" s="26"/>
      <c r="FU94" s="26"/>
      <c r="FV94" s="26"/>
      <c r="FW94" s="26"/>
      <c r="FX94" s="26"/>
      <c r="FY94" s="26"/>
      <c r="FZ94" s="26"/>
      <c r="GA94" s="26"/>
      <c r="GB94" s="26"/>
      <c r="GC94" s="26"/>
      <c r="GD94" s="26"/>
      <c r="GE94" s="26"/>
      <c r="GF94" s="26"/>
      <c r="GG94" s="26"/>
      <c r="GH94" s="26"/>
      <c r="GI94" s="26"/>
      <c r="GJ94" s="26"/>
      <c r="GK94" s="26"/>
      <c r="GL94" s="26"/>
      <c r="GM94" s="26"/>
      <c r="GN94" s="26"/>
      <c r="GO94" s="26"/>
      <c r="GP94" s="26"/>
      <c r="GQ94" s="26"/>
      <c r="GR94" s="26"/>
      <c r="GS94" s="26"/>
      <c r="GT94" s="26"/>
      <c r="GU94" s="26"/>
      <c r="GV94" s="26"/>
      <c r="GW94" s="26"/>
      <c r="GX94" s="26"/>
      <c r="GY94" s="26"/>
      <c r="GZ94" s="26"/>
      <c r="HA94" s="26"/>
      <c r="HB94" s="26"/>
      <c r="HC94" s="26"/>
      <c r="HD94" s="26"/>
      <c r="HE94" s="26"/>
      <c r="HF94" s="26"/>
      <c r="HG94" s="26"/>
      <c r="HH94" s="26"/>
      <c r="HI94" s="26"/>
      <c r="HJ94" s="26"/>
      <c r="HK94" s="26"/>
      <c r="HL94" s="26"/>
      <c r="HM94" s="26"/>
      <c r="HN94" s="26"/>
      <c r="HO94" s="26"/>
      <c r="HP94" s="26"/>
      <c r="HQ94" s="26"/>
    </row>
    <row r="95" spans="1:225" s="8" customFormat="1" ht="11.25" customHeight="1">
      <c r="A95" s="116"/>
      <c r="B95" s="117"/>
      <c r="C95" s="117"/>
      <c r="D95" s="118"/>
      <c r="E95" s="119"/>
      <c r="F95" s="120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6"/>
      <c r="ES95" s="26"/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6"/>
      <c r="FF95" s="26"/>
      <c r="FG95" s="26"/>
      <c r="FH95" s="26"/>
      <c r="FI95" s="26"/>
      <c r="FJ95" s="26"/>
      <c r="FK95" s="26"/>
      <c r="FL95" s="26"/>
      <c r="FM95" s="26"/>
      <c r="FN95" s="26"/>
      <c r="FO95" s="26"/>
      <c r="FP95" s="26"/>
      <c r="FQ95" s="26"/>
      <c r="FR95" s="26"/>
      <c r="FS95" s="26"/>
      <c r="FT95" s="26"/>
      <c r="FU95" s="26"/>
      <c r="FV95" s="26"/>
      <c r="FW95" s="26"/>
      <c r="FX95" s="26"/>
      <c r="FY95" s="26"/>
      <c r="FZ95" s="26"/>
      <c r="GA95" s="26"/>
      <c r="GB95" s="26"/>
      <c r="GC95" s="26"/>
      <c r="GD95" s="26"/>
      <c r="GE95" s="26"/>
      <c r="GF95" s="26"/>
      <c r="GG95" s="26"/>
      <c r="GH95" s="26"/>
      <c r="GI95" s="26"/>
      <c r="GJ95" s="26"/>
      <c r="GK95" s="26"/>
      <c r="GL95" s="26"/>
      <c r="GM95" s="26"/>
      <c r="GN95" s="26"/>
      <c r="GO95" s="26"/>
      <c r="GP95" s="26"/>
      <c r="GQ95" s="26"/>
      <c r="GR95" s="26"/>
      <c r="GS95" s="26"/>
      <c r="GT95" s="26"/>
      <c r="GU95" s="26"/>
      <c r="GV95" s="26"/>
      <c r="GW95" s="26"/>
      <c r="GX95" s="26"/>
      <c r="GY95" s="26"/>
      <c r="GZ95" s="26"/>
      <c r="HA95" s="26"/>
      <c r="HB95" s="26"/>
      <c r="HC95" s="26"/>
      <c r="HD95" s="26"/>
      <c r="HE95" s="26"/>
      <c r="HF95" s="26"/>
      <c r="HG95" s="26"/>
      <c r="HH95" s="26"/>
      <c r="HI95" s="26"/>
      <c r="HJ95" s="26"/>
      <c r="HK95" s="26"/>
      <c r="HL95" s="26"/>
      <c r="HM95" s="26"/>
      <c r="HN95" s="26"/>
      <c r="HO95" s="26"/>
      <c r="HP95" s="26"/>
      <c r="HQ95" s="26"/>
    </row>
    <row r="96" spans="1:225" s="8" customFormat="1" ht="11.25" customHeight="1">
      <c r="A96" s="12"/>
      <c r="B96" s="121"/>
      <c r="C96" s="121"/>
      <c r="D96" s="18" t="str">
        <f>C76</f>
        <v>1.7 MONTÁŽNÍ MATERIÁL</v>
      </c>
      <c r="E96" s="122"/>
      <c r="F96" s="123">
        <f>SUM(F77:F95)</f>
        <v>0</v>
      </c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6"/>
      <c r="ES96" s="26"/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6"/>
      <c r="FF96" s="26"/>
      <c r="FG96" s="26"/>
      <c r="FH96" s="26"/>
      <c r="FI96" s="26"/>
      <c r="FJ96" s="26"/>
      <c r="FK96" s="26"/>
      <c r="FL96" s="26"/>
      <c r="FM96" s="26"/>
      <c r="FN96" s="26"/>
      <c r="FO96" s="26"/>
      <c r="FP96" s="26"/>
      <c r="FQ96" s="26"/>
      <c r="FR96" s="26"/>
      <c r="FS96" s="26"/>
      <c r="FT96" s="26"/>
      <c r="FU96" s="26"/>
      <c r="FV96" s="26"/>
      <c r="FW96" s="26"/>
      <c r="FX96" s="26"/>
      <c r="FY96" s="26"/>
      <c r="FZ96" s="26"/>
      <c r="GA96" s="26"/>
      <c r="GB96" s="26"/>
      <c r="GC96" s="26"/>
      <c r="GD96" s="26"/>
      <c r="GE96" s="26"/>
      <c r="GF96" s="26"/>
      <c r="GG96" s="26"/>
      <c r="GH96" s="26"/>
      <c r="GI96" s="26"/>
      <c r="GJ96" s="26"/>
      <c r="GK96" s="26"/>
      <c r="GL96" s="26"/>
      <c r="GM96" s="26"/>
      <c r="GN96" s="26"/>
      <c r="GO96" s="26"/>
      <c r="GP96" s="26"/>
      <c r="GQ96" s="26"/>
      <c r="GR96" s="26"/>
      <c r="GS96" s="26"/>
      <c r="GT96" s="26"/>
      <c r="GU96" s="26"/>
      <c r="GV96" s="26"/>
      <c r="GW96" s="26"/>
      <c r="GX96" s="26"/>
      <c r="GY96" s="26"/>
      <c r="GZ96" s="26"/>
      <c r="HA96" s="26"/>
      <c r="HB96" s="26"/>
      <c r="HC96" s="26"/>
      <c r="HD96" s="26"/>
      <c r="HE96" s="26"/>
      <c r="HF96" s="26"/>
      <c r="HG96" s="26"/>
      <c r="HH96" s="26"/>
      <c r="HI96" s="26"/>
      <c r="HJ96" s="26"/>
      <c r="HK96" s="26"/>
      <c r="HL96" s="26"/>
      <c r="HM96" s="26"/>
      <c r="HN96" s="26"/>
      <c r="HO96" s="26"/>
      <c r="HP96" s="26"/>
      <c r="HQ96" s="26"/>
    </row>
    <row r="97" spans="1:225" s="8" customFormat="1" ht="11.25" customHeight="1">
      <c r="A97" s="3"/>
      <c r="B97" s="24"/>
      <c r="C97" s="24"/>
      <c r="D97" s="102"/>
      <c r="E97" s="26"/>
      <c r="F97" s="93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6"/>
      <c r="DX97" s="26"/>
      <c r="DY97" s="26"/>
      <c r="DZ97" s="26"/>
      <c r="EA97" s="26"/>
      <c r="EB97" s="26"/>
      <c r="EC97" s="26"/>
      <c r="ED97" s="26"/>
      <c r="EE97" s="26"/>
      <c r="EF97" s="26"/>
      <c r="EG97" s="26"/>
      <c r="EH97" s="26"/>
      <c r="EI97" s="26"/>
      <c r="EJ97" s="26"/>
      <c r="EK97" s="26"/>
      <c r="EL97" s="26"/>
      <c r="EM97" s="26"/>
      <c r="EN97" s="26"/>
      <c r="EO97" s="26"/>
      <c r="EP97" s="26"/>
      <c r="EQ97" s="26"/>
      <c r="ER97" s="26"/>
      <c r="ES97" s="26"/>
      <c r="ET97" s="26"/>
      <c r="EU97" s="26"/>
      <c r="EV97" s="26"/>
      <c r="EW97" s="26"/>
      <c r="EX97" s="26"/>
      <c r="EY97" s="26"/>
      <c r="EZ97" s="26"/>
      <c r="FA97" s="26"/>
      <c r="FB97" s="26"/>
      <c r="FC97" s="26"/>
      <c r="FD97" s="26"/>
      <c r="FE97" s="26"/>
      <c r="FF97" s="26"/>
      <c r="FG97" s="26"/>
      <c r="FH97" s="26"/>
      <c r="FI97" s="26"/>
      <c r="FJ97" s="26"/>
      <c r="FK97" s="26"/>
      <c r="FL97" s="26"/>
      <c r="FM97" s="26"/>
      <c r="FN97" s="26"/>
      <c r="FO97" s="26"/>
      <c r="FP97" s="26"/>
      <c r="FQ97" s="26"/>
      <c r="FR97" s="26"/>
      <c r="FS97" s="26"/>
      <c r="FT97" s="26"/>
      <c r="FU97" s="26"/>
      <c r="FV97" s="26"/>
      <c r="FW97" s="26"/>
      <c r="FX97" s="26"/>
      <c r="FY97" s="26"/>
      <c r="FZ97" s="26"/>
      <c r="GA97" s="26"/>
      <c r="GB97" s="26"/>
      <c r="GC97" s="26"/>
      <c r="GD97" s="26"/>
      <c r="GE97" s="26"/>
      <c r="GF97" s="26"/>
      <c r="GG97" s="26"/>
      <c r="GH97" s="26"/>
      <c r="GI97" s="26"/>
      <c r="GJ97" s="26"/>
      <c r="GK97" s="26"/>
      <c r="GL97" s="26"/>
      <c r="GM97" s="26"/>
      <c r="GN97" s="26"/>
      <c r="GO97" s="26"/>
      <c r="GP97" s="26"/>
      <c r="GQ97" s="26"/>
      <c r="GR97" s="26"/>
      <c r="GS97" s="26"/>
      <c r="GT97" s="26"/>
      <c r="GU97" s="26"/>
      <c r="GV97" s="26"/>
      <c r="GW97" s="26"/>
      <c r="GX97" s="26"/>
      <c r="GY97" s="26"/>
      <c r="GZ97" s="26"/>
      <c r="HA97" s="26"/>
      <c r="HB97" s="26"/>
      <c r="HC97" s="26"/>
      <c r="HD97" s="26"/>
      <c r="HE97" s="26"/>
      <c r="HF97" s="26"/>
      <c r="HG97" s="26"/>
      <c r="HH97" s="26"/>
      <c r="HI97" s="26"/>
      <c r="HJ97" s="26"/>
      <c r="HK97" s="26"/>
      <c r="HL97" s="26"/>
      <c r="HM97" s="26"/>
      <c r="HN97" s="26"/>
      <c r="HO97" s="26"/>
      <c r="HP97" s="26"/>
      <c r="HQ97" s="26"/>
    </row>
    <row r="98" spans="1:225" s="128" customFormat="1" ht="15.75" customHeight="1">
      <c r="A98" s="124"/>
      <c r="B98" s="125"/>
      <c r="C98" s="76" t="s">
        <v>55</v>
      </c>
      <c r="D98" s="19"/>
      <c r="E98" s="126"/>
      <c r="F98" s="127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26"/>
      <c r="AC98" s="126"/>
      <c r="AD98" s="126"/>
      <c r="AE98" s="126"/>
      <c r="AF98" s="126"/>
      <c r="AG98" s="126"/>
      <c r="AH98" s="126"/>
      <c r="AI98" s="126"/>
      <c r="AJ98" s="126"/>
      <c r="AK98" s="126"/>
      <c r="AL98" s="126"/>
      <c r="AM98" s="126"/>
      <c r="AN98" s="126"/>
      <c r="AO98" s="126"/>
      <c r="AP98" s="126"/>
      <c r="AQ98" s="126"/>
      <c r="AR98" s="126"/>
      <c r="AS98" s="126"/>
      <c r="AT98" s="126"/>
      <c r="AU98" s="126"/>
      <c r="AV98" s="126"/>
      <c r="AW98" s="126"/>
      <c r="AX98" s="126"/>
      <c r="AY98" s="126"/>
      <c r="AZ98" s="126"/>
      <c r="BA98" s="126"/>
      <c r="BB98" s="126"/>
      <c r="BC98" s="126"/>
      <c r="BD98" s="126"/>
      <c r="BE98" s="126"/>
      <c r="BF98" s="126"/>
      <c r="BG98" s="126"/>
      <c r="BH98" s="126"/>
      <c r="BI98" s="126"/>
      <c r="BJ98" s="126"/>
      <c r="BK98" s="126"/>
      <c r="BL98" s="126"/>
      <c r="BM98" s="126"/>
      <c r="BN98" s="126"/>
      <c r="BO98" s="126"/>
      <c r="BP98" s="126"/>
      <c r="BQ98" s="126"/>
      <c r="BR98" s="126"/>
      <c r="BS98" s="126"/>
      <c r="BT98" s="126"/>
      <c r="BU98" s="126"/>
      <c r="BV98" s="126"/>
      <c r="BW98" s="126"/>
      <c r="BX98" s="126"/>
      <c r="BY98" s="126"/>
      <c r="BZ98" s="126"/>
      <c r="CA98" s="126"/>
      <c r="CB98" s="126"/>
      <c r="CC98" s="126"/>
      <c r="CD98" s="126"/>
      <c r="CE98" s="126"/>
      <c r="CF98" s="126"/>
      <c r="CG98" s="126"/>
      <c r="CH98" s="126"/>
      <c r="CI98" s="126"/>
      <c r="CJ98" s="126"/>
      <c r="CK98" s="126"/>
      <c r="CL98" s="126"/>
      <c r="CM98" s="126"/>
      <c r="CN98" s="126"/>
      <c r="CO98" s="126"/>
      <c r="CP98" s="126"/>
      <c r="CQ98" s="126"/>
      <c r="CR98" s="126"/>
      <c r="CS98" s="126"/>
      <c r="CT98" s="126"/>
      <c r="CU98" s="126"/>
      <c r="CV98" s="126"/>
      <c r="CW98" s="126"/>
      <c r="CX98" s="126"/>
      <c r="CY98" s="126"/>
      <c r="CZ98" s="126"/>
      <c r="DA98" s="126"/>
      <c r="DB98" s="126"/>
      <c r="DC98" s="126"/>
      <c r="DD98" s="126"/>
      <c r="DE98" s="126"/>
      <c r="DF98" s="126"/>
      <c r="DG98" s="126"/>
      <c r="DH98" s="126"/>
      <c r="DI98" s="126"/>
      <c r="DJ98" s="126"/>
      <c r="DK98" s="126"/>
      <c r="DL98" s="126"/>
      <c r="DM98" s="126"/>
      <c r="DN98" s="126"/>
      <c r="DO98" s="126"/>
      <c r="DP98" s="126"/>
      <c r="DQ98" s="126"/>
      <c r="DR98" s="126"/>
      <c r="DS98" s="126"/>
      <c r="DT98" s="126"/>
      <c r="DU98" s="126"/>
      <c r="DV98" s="126"/>
      <c r="DW98" s="126"/>
      <c r="DX98" s="126"/>
      <c r="DY98" s="126"/>
      <c r="DZ98" s="126"/>
      <c r="EA98" s="126"/>
      <c r="EB98" s="126"/>
      <c r="EC98" s="126"/>
      <c r="ED98" s="126"/>
      <c r="EE98" s="126"/>
      <c r="EF98" s="126"/>
      <c r="EG98" s="126"/>
      <c r="EH98" s="126"/>
      <c r="EI98" s="126"/>
      <c r="EJ98" s="126"/>
      <c r="EK98" s="126"/>
      <c r="EL98" s="126"/>
      <c r="EM98" s="126"/>
      <c r="EN98" s="126"/>
      <c r="EO98" s="126"/>
      <c r="EP98" s="126"/>
      <c r="EQ98" s="126"/>
      <c r="ER98" s="126"/>
      <c r="ES98" s="126"/>
      <c r="ET98" s="126"/>
      <c r="EU98" s="126"/>
      <c r="EV98" s="126"/>
      <c r="EW98" s="126"/>
      <c r="EX98" s="126"/>
      <c r="EY98" s="126"/>
      <c r="EZ98" s="126"/>
      <c r="FA98" s="126"/>
      <c r="FB98" s="126"/>
      <c r="FC98" s="126"/>
      <c r="FD98" s="126"/>
      <c r="FE98" s="126"/>
      <c r="FF98" s="126"/>
      <c r="FG98" s="126"/>
      <c r="FH98" s="126"/>
      <c r="FI98" s="126"/>
      <c r="FJ98" s="126"/>
      <c r="FK98" s="126"/>
      <c r="FL98" s="126"/>
      <c r="FM98" s="126"/>
      <c r="FN98" s="126"/>
      <c r="FO98" s="126"/>
      <c r="FP98" s="126"/>
      <c r="FQ98" s="126"/>
      <c r="FR98" s="126"/>
      <c r="FS98" s="126"/>
      <c r="FT98" s="126"/>
      <c r="FU98" s="126"/>
      <c r="FV98" s="126"/>
      <c r="FW98" s="126"/>
      <c r="FX98" s="126"/>
      <c r="FY98" s="126"/>
      <c r="FZ98" s="126"/>
      <c r="GA98" s="126"/>
      <c r="GB98" s="126"/>
      <c r="GC98" s="126"/>
      <c r="GD98" s="126"/>
      <c r="GE98" s="126"/>
      <c r="GF98" s="126"/>
      <c r="GG98" s="126"/>
      <c r="GH98" s="126"/>
      <c r="GI98" s="126"/>
      <c r="GJ98" s="126"/>
      <c r="GK98" s="126"/>
      <c r="GL98" s="126"/>
      <c r="GM98" s="126"/>
      <c r="GN98" s="126"/>
      <c r="GO98" s="126"/>
      <c r="GP98" s="126"/>
      <c r="GQ98" s="126"/>
      <c r="GR98" s="126"/>
      <c r="GS98" s="126"/>
      <c r="GT98" s="126"/>
      <c r="GU98" s="126"/>
      <c r="GV98" s="126"/>
      <c r="GW98" s="126"/>
      <c r="GX98" s="126"/>
      <c r="GY98" s="126"/>
      <c r="GZ98" s="126"/>
      <c r="HA98" s="126"/>
      <c r="HB98" s="126"/>
      <c r="HC98" s="126"/>
      <c r="HD98" s="126"/>
      <c r="HE98" s="126"/>
      <c r="HF98" s="126"/>
      <c r="HG98" s="126"/>
      <c r="HH98" s="126"/>
      <c r="HI98" s="126"/>
      <c r="HJ98" s="126"/>
      <c r="HK98" s="126"/>
      <c r="HL98" s="126"/>
      <c r="HM98" s="126"/>
      <c r="HN98" s="126"/>
      <c r="HO98" s="126"/>
      <c r="HP98" s="126"/>
      <c r="HQ98" s="126"/>
    </row>
    <row r="99" spans="1:225" s="8" customFormat="1" ht="11.25" customHeight="1">
      <c r="A99" s="3"/>
      <c r="B99" s="24"/>
      <c r="C99" s="14" t="s">
        <v>56</v>
      </c>
      <c r="D99" s="11"/>
      <c r="E99" s="26"/>
      <c r="F99" s="93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6"/>
      <c r="DX99" s="26"/>
      <c r="DY99" s="26"/>
      <c r="DZ99" s="26"/>
      <c r="EA99" s="26"/>
      <c r="EB99" s="26"/>
      <c r="EC99" s="26"/>
      <c r="ED99" s="26"/>
      <c r="EE99" s="26"/>
      <c r="EF99" s="26"/>
      <c r="EG99" s="26"/>
      <c r="EH99" s="26"/>
      <c r="EI99" s="26"/>
      <c r="EJ99" s="26"/>
      <c r="EK99" s="26"/>
      <c r="EL99" s="26"/>
      <c r="EM99" s="26"/>
      <c r="EN99" s="26"/>
      <c r="EO99" s="26"/>
      <c r="EP99" s="26"/>
      <c r="EQ99" s="26"/>
      <c r="ER99" s="26"/>
      <c r="ES99" s="26"/>
      <c r="ET99" s="26"/>
      <c r="EU99" s="26"/>
      <c r="EV99" s="26"/>
      <c r="EW99" s="26"/>
      <c r="EX99" s="26"/>
      <c r="EY99" s="26"/>
      <c r="EZ99" s="26"/>
      <c r="FA99" s="26"/>
      <c r="FB99" s="26"/>
      <c r="FC99" s="26"/>
      <c r="FD99" s="26"/>
      <c r="FE99" s="26"/>
      <c r="FF99" s="26"/>
      <c r="FG99" s="26"/>
      <c r="FH99" s="26"/>
      <c r="FI99" s="26"/>
      <c r="FJ99" s="26"/>
      <c r="FK99" s="26"/>
      <c r="FL99" s="26"/>
      <c r="FM99" s="26"/>
      <c r="FN99" s="26"/>
      <c r="FO99" s="26"/>
      <c r="FP99" s="26"/>
      <c r="FQ99" s="26"/>
      <c r="FR99" s="26"/>
      <c r="FS99" s="26"/>
      <c r="FT99" s="26"/>
      <c r="FU99" s="26"/>
      <c r="FV99" s="26"/>
      <c r="FW99" s="26"/>
      <c r="FX99" s="26"/>
      <c r="FY99" s="26"/>
      <c r="FZ99" s="26"/>
      <c r="GA99" s="26"/>
      <c r="GB99" s="26"/>
      <c r="GC99" s="26"/>
      <c r="GD99" s="26"/>
      <c r="GE99" s="26"/>
      <c r="GF99" s="26"/>
      <c r="GG99" s="26"/>
      <c r="GH99" s="26"/>
      <c r="GI99" s="26"/>
      <c r="GJ99" s="26"/>
      <c r="GK99" s="26"/>
      <c r="GL99" s="26"/>
      <c r="GM99" s="26"/>
      <c r="GN99" s="26"/>
      <c r="GO99" s="26"/>
      <c r="GP99" s="26"/>
      <c r="GQ99" s="26"/>
      <c r="GR99" s="26"/>
      <c r="GS99" s="26"/>
      <c r="GT99" s="26"/>
      <c r="GU99" s="26"/>
      <c r="GV99" s="26"/>
      <c r="GW99" s="26"/>
      <c r="GX99" s="26"/>
      <c r="GY99" s="26"/>
      <c r="GZ99" s="26"/>
      <c r="HA99" s="26"/>
      <c r="HB99" s="26"/>
      <c r="HC99" s="26"/>
      <c r="HD99" s="26"/>
      <c r="HE99" s="26"/>
      <c r="HF99" s="26"/>
      <c r="HG99" s="26"/>
      <c r="HH99" s="26"/>
      <c r="HI99" s="26"/>
      <c r="HJ99" s="26"/>
      <c r="HK99" s="26"/>
      <c r="HL99" s="26"/>
      <c r="HM99" s="26"/>
      <c r="HN99" s="26"/>
      <c r="HO99" s="26"/>
      <c r="HP99" s="26"/>
      <c r="HQ99" s="26"/>
    </row>
    <row r="100" spans="1:225" s="8" customFormat="1" ht="11.25" customHeight="1" outlineLevel="1">
      <c r="A100" s="3"/>
      <c r="B100" s="7">
        <v>1</v>
      </c>
      <c r="C100" s="10" t="s">
        <v>141</v>
      </c>
      <c r="D100" s="20" t="s">
        <v>140</v>
      </c>
      <c r="E100" s="47"/>
      <c r="F100" s="47">
        <f t="shared" ref="F100:F113" si="3">B100*E100</f>
        <v>0</v>
      </c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6"/>
      <c r="DX100" s="26"/>
      <c r="DY100" s="26"/>
      <c r="DZ100" s="26"/>
      <c r="EA100" s="26"/>
      <c r="EB100" s="26"/>
      <c r="EC100" s="26"/>
      <c r="ED100" s="26"/>
      <c r="EE100" s="26"/>
      <c r="EF100" s="26"/>
      <c r="EG100" s="26"/>
      <c r="EH100" s="26"/>
      <c r="EI100" s="26"/>
      <c r="EJ100" s="26"/>
      <c r="EK100" s="26"/>
      <c r="EL100" s="26"/>
      <c r="EM100" s="26"/>
      <c r="EN100" s="26"/>
      <c r="EO100" s="26"/>
      <c r="EP100" s="26"/>
      <c r="EQ100" s="26"/>
      <c r="ER100" s="26"/>
      <c r="ES100" s="26"/>
      <c r="ET100" s="26"/>
      <c r="EU100" s="26"/>
      <c r="EV100" s="26"/>
      <c r="EW100" s="26"/>
      <c r="EX100" s="26"/>
      <c r="EY100" s="26"/>
      <c r="EZ100" s="26"/>
      <c r="FA100" s="26"/>
      <c r="FB100" s="26"/>
      <c r="FC100" s="26"/>
      <c r="FD100" s="26"/>
      <c r="FE100" s="26"/>
      <c r="FF100" s="26"/>
      <c r="FG100" s="26"/>
      <c r="FH100" s="26"/>
      <c r="FI100" s="26"/>
      <c r="FJ100" s="26"/>
      <c r="FK100" s="26"/>
      <c r="FL100" s="26"/>
      <c r="FM100" s="26"/>
      <c r="FN100" s="26"/>
      <c r="FO100" s="26"/>
      <c r="FP100" s="26"/>
      <c r="FQ100" s="26"/>
      <c r="FR100" s="26"/>
      <c r="FS100" s="26"/>
      <c r="FT100" s="26"/>
      <c r="FU100" s="26"/>
      <c r="FV100" s="26"/>
      <c r="FW100" s="26"/>
      <c r="FX100" s="26"/>
      <c r="FY100" s="26"/>
      <c r="FZ100" s="26"/>
      <c r="GA100" s="26"/>
      <c r="GB100" s="26"/>
      <c r="GC100" s="26"/>
      <c r="GD100" s="26"/>
      <c r="GE100" s="26"/>
      <c r="GF100" s="26"/>
      <c r="GG100" s="26"/>
      <c r="GH100" s="26"/>
      <c r="GI100" s="26"/>
      <c r="GJ100" s="26"/>
      <c r="GK100" s="26"/>
      <c r="GL100" s="26"/>
      <c r="GM100" s="26"/>
      <c r="GN100" s="26"/>
      <c r="GO100" s="26"/>
      <c r="GP100" s="26"/>
      <c r="GQ100" s="26"/>
      <c r="GR100" s="26"/>
      <c r="GS100" s="26"/>
      <c r="GT100" s="26"/>
      <c r="GU100" s="26"/>
      <c r="GV100" s="26"/>
      <c r="GW100" s="26"/>
      <c r="GX100" s="26"/>
      <c r="GY100" s="26"/>
      <c r="GZ100" s="26"/>
      <c r="HA100" s="26"/>
      <c r="HB100" s="26"/>
      <c r="HC100" s="26"/>
      <c r="HD100" s="26"/>
      <c r="HE100" s="26"/>
      <c r="HF100" s="26"/>
      <c r="HG100" s="26"/>
      <c r="HH100" s="26"/>
      <c r="HI100" s="26"/>
      <c r="HJ100" s="26"/>
      <c r="HK100" s="26"/>
      <c r="HL100" s="26"/>
      <c r="HM100" s="26"/>
      <c r="HN100" s="26"/>
      <c r="HO100" s="26"/>
      <c r="HP100" s="26"/>
      <c r="HQ100" s="26"/>
    </row>
    <row r="101" spans="1:225" s="8" customFormat="1" ht="11.25" customHeight="1" outlineLevel="1">
      <c r="A101" s="3"/>
      <c r="B101" s="7">
        <v>13</v>
      </c>
      <c r="C101" s="10" t="s">
        <v>57</v>
      </c>
      <c r="D101" s="20" t="s">
        <v>132</v>
      </c>
      <c r="E101" s="47"/>
      <c r="F101" s="47">
        <f t="shared" si="3"/>
        <v>0</v>
      </c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6"/>
      <c r="DX101" s="26"/>
      <c r="DY101" s="26"/>
      <c r="DZ101" s="26"/>
      <c r="EA101" s="26"/>
      <c r="EB101" s="26"/>
      <c r="EC101" s="26"/>
      <c r="ED101" s="26"/>
      <c r="EE101" s="26"/>
      <c r="EF101" s="26"/>
      <c r="EG101" s="26"/>
      <c r="EH101" s="26"/>
      <c r="EI101" s="26"/>
      <c r="EJ101" s="26"/>
      <c r="EK101" s="26"/>
      <c r="EL101" s="26"/>
      <c r="EM101" s="26"/>
      <c r="EN101" s="26"/>
      <c r="EO101" s="26"/>
      <c r="EP101" s="26"/>
      <c r="EQ101" s="26"/>
      <c r="ER101" s="26"/>
      <c r="ES101" s="26"/>
      <c r="ET101" s="26"/>
      <c r="EU101" s="26"/>
      <c r="EV101" s="26"/>
      <c r="EW101" s="26"/>
      <c r="EX101" s="26"/>
      <c r="EY101" s="26"/>
      <c r="EZ101" s="26"/>
      <c r="FA101" s="26"/>
      <c r="FB101" s="26"/>
      <c r="FC101" s="26"/>
      <c r="FD101" s="26"/>
      <c r="FE101" s="26"/>
      <c r="FF101" s="26"/>
      <c r="FG101" s="26"/>
      <c r="FH101" s="26"/>
      <c r="FI101" s="26"/>
      <c r="FJ101" s="26"/>
      <c r="FK101" s="26"/>
      <c r="FL101" s="26"/>
      <c r="FM101" s="26"/>
      <c r="FN101" s="26"/>
      <c r="FO101" s="26"/>
      <c r="FP101" s="26"/>
      <c r="FQ101" s="26"/>
      <c r="FR101" s="26"/>
      <c r="FS101" s="26"/>
      <c r="FT101" s="26"/>
      <c r="FU101" s="26"/>
      <c r="FV101" s="26"/>
      <c r="FW101" s="26"/>
      <c r="FX101" s="26"/>
      <c r="FY101" s="26"/>
      <c r="FZ101" s="26"/>
      <c r="GA101" s="26"/>
      <c r="GB101" s="26"/>
      <c r="GC101" s="26"/>
      <c r="GD101" s="26"/>
      <c r="GE101" s="26"/>
      <c r="GF101" s="26"/>
      <c r="GG101" s="26"/>
      <c r="GH101" s="26"/>
      <c r="GI101" s="26"/>
      <c r="GJ101" s="26"/>
      <c r="GK101" s="26"/>
      <c r="GL101" s="26"/>
      <c r="GM101" s="26"/>
      <c r="GN101" s="26"/>
      <c r="GO101" s="26"/>
      <c r="GP101" s="26"/>
      <c r="GQ101" s="26"/>
      <c r="GR101" s="26"/>
      <c r="GS101" s="26"/>
      <c r="GT101" s="26"/>
      <c r="GU101" s="26"/>
      <c r="GV101" s="26"/>
      <c r="GW101" s="26"/>
      <c r="GX101" s="26"/>
      <c r="GY101" s="26"/>
      <c r="GZ101" s="26"/>
      <c r="HA101" s="26"/>
      <c r="HB101" s="26"/>
      <c r="HC101" s="26"/>
      <c r="HD101" s="26"/>
      <c r="HE101" s="26"/>
      <c r="HF101" s="26"/>
      <c r="HG101" s="26"/>
      <c r="HH101" s="26"/>
      <c r="HI101" s="26"/>
      <c r="HJ101" s="26"/>
      <c r="HK101" s="26"/>
      <c r="HL101" s="26"/>
      <c r="HM101" s="26"/>
      <c r="HN101" s="26"/>
      <c r="HO101" s="26"/>
      <c r="HP101" s="26"/>
      <c r="HQ101" s="26"/>
    </row>
    <row r="102" spans="1:225" s="8" customFormat="1" ht="11.25" customHeight="1" outlineLevel="1">
      <c r="A102" s="10"/>
      <c r="B102" s="7">
        <v>5</v>
      </c>
      <c r="C102" s="10" t="s">
        <v>58</v>
      </c>
      <c r="D102" s="20" t="s">
        <v>59</v>
      </c>
      <c r="E102" s="47"/>
      <c r="F102" s="47">
        <f t="shared" si="3"/>
        <v>0</v>
      </c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  <c r="EE102" s="26"/>
      <c r="EF102" s="26"/>
      <c r="EG102" s="26"/>
      <c r="EH102" s="26"/>
      <c r="EI102" s="26"/>
      <c r="EJ102" s="26"/>
      <c r="EK102" s="26"/>
      <c r="EL102" s="26"/>
      <c r="EM102" s="26"/>
      <c r="EN102" s="26"/>
      <c r="EO102" s="26"/>
      <c r="EP102" s="26"/>
      <c r="EQ102" s="26"/>
      <c r="ER102" s="26"/>
      <c r="ES102" s="26"/>
      <c r="ET102" s="26"/>
      <c r="EU102" s="26"/>
      <c r="EV102" s="26"/>
      <c r="EW102" s="26"/>
      <c r="EX102" s="26"/>
      <c r="EY102" s="26"/>
      <c r="EZ102" s="26"/>
      <c r="FA102" s="26"/>
      <c r="FB102" s="26"/>
      <c r="FC102" s="26"/>
      <c r="FD102" s="26"/>
      <c r="FE102" s="26"/>
      <c r="FF102" s="26"/>
      <c r="FG102" s="26"/>
      <c r="FH102" s="26"/>
      <c r="FI102" s="26"/>
      <c r="FJ102" s="26"/>
      <c r="FK102" s="26"/>
      <c r="FL102" s="26"/>
      <c r="FM102" s="26"/>
      <c r="FN102" s="26"/>
      <c r="FO102" s="26"/>
      <c r="FP102" s="26"/>
      <c r="FQ102" s="26"/>
      <c r="FR102" s="26"/>
      <c r="FS102" s="26"/>
      <c r="FT102" s="26"/>
      <c r="FU102" s="26"/>
      <c r="FV102" s="26"/>
      <c r="FW102" s="26"/>
      <c r="FX102" s="26"/>
      <c r="FY102" s="26"/>
      <c r="FZ102" s="26"/>
      <c r="GA102" s="26"/>
      <c r="GB102" s="26"/>
      <c r="GC102" s="26"/>
      <c r="GD102" s="26"/>
      <c r="GE102" s="26"/>
      <c r="GF102" s="26"/>
      <c r="GG102" s="26"/>
      <c r="GH102" s="26"/>
      <c r="GI102" s="26"/>
      <c r="GJ102" s="26"/>
      <c r="GK102" s="26"/>
      <c r="GL102" s="26"/>
      <c r="GM102" s="26"/>
      <c r="GN102" s="26"/>
      <c r="GO102" s="26"/>
      <c r="GP102" s="26"/>
      <c r="GQ102" s="26"/>
      <c r="GR102" s="26"/>
      <c r="GS102" s="26"/>
      <c r="GT102" s="26"/>
      <c r="GU102" s="26"/>
      <c r="GV102" s="26"/>
      <c r="GW102" s="26"/>
      <c r="GX102" s="26"/>
      <c r="GY102" s="26"/>
      <c r="GZ102" s="26"/>
      <c r="HA102" s="26"/>
      <c r="HB102" s="26"/>
      <c r="HC102" s="26"/>
      <c r="HD102" s="26"/>
      <c r="HE102" s="26"/>
      <c r="HF102" s="26"/>
      <c r="HG102" s="26"/>
      <c r="HH102" s="26"/>
      <c r="HI102" s="26"/>
      <c r="HJ102" s="26"/>
      <c r="HK102" s="26"/>
      <c r="HL102" s="26"/>
      <c r="HM102" s="26"/>
      <c r="HN102" s="26"/>
      <c r="HO102" s="26"/>
      <c r="HP102" s="26"/>
      <c r="HQ102" s="26"/>
    </row>
    <row r="103" spans="1:225" s="8" customFormat="1" ht="11.25" customHeight="1" outlineLevel="1">
      <c r="A103" s="3"/>
      <c r="B103" s="7">
        <v>25</v>
      </c>
      <c r="C103" s="10" t="s">
        <v>118</v>
      </c>
      <c r="D103" s="20" t="s">
        <v>119</v>
      </c>
      <c r="E103" s="47"/>
      <c r="F103" s="47">
        <f t="shared" si="3"/>
        <v>0</v>
      </c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6"/>
      <c r="DX103" s="26"/>
      <c r="DY103" s="26"/>
      <c r="DZ103" s="26"/>
      <c r="EA103" s="26"/>
      <c r="EB103" s="26"/>
      <c r="EC103" s="26"/>
      <c r="ED103" s="26"/>
      <c r="EE103" s="26"/>
      <c r="EF103" s="26"/>
      <c r="EG103" s="26"/>
      <c r="EH103" s="26"/>
      <c r="EI103" s="26"/>
      <c r="EJ103" s="26"/>
      <c r="EK103" s="26"/>
      <c r="EL103" s="26"/>
      <c r="EM103" s="26"/>
      <c r="EN103" s="26"/>
      <c r="EO103" s="26"/>
      <c r="EP103" s="26"/>
      <c r="EQ103" s="26"/>
      <c r="ER103" s="26"/>
      <c r="ES103" s="26"/>
      <c r="ET103" s="26"/>
      <c r="EU103" s="26"/>
      <c r="EV103" s="26"/>
      <c r="EW103" s="26"/>
      <c r="EX103" s="26"/>
      <c r="EY103" s="26"/>
      <c r="EZ103" s="26"/>
      <c r="FA103" s="26"/>
      <c r="FB103" s="26"/>
      <c r="FC103" s="26"/>
      <c r="FD103" s="26"/>
      <c r="FE103" s="26"/>
      <c r="FF103" s="26"/>
      <c r="FG103" s="26"/>
      <c r="FH103" s="26"/>
      <c r="FI103" s="26"/>
      <c r="FJ103" s="26"/>
      <c r="FK103" s="26"/>
      <c r="FL103" s="26"/>
      <c r="FM103" s="26"/>
      <c r="FN103" s="26"/>
      <c r="FO103" s="26"/>
      <c r="FP103" s="26"/>
      <c r="FQ103" s="26"/>
      <c r="FR103" s="26"/>
      <c r="FS103" s="26"/>
      <c r="FT103" s="26"/>
      <c r="FU103" s="26"/>
      <c r="FV103" s="26"/>
      <c r="FW103" s="26"/>
      <c r="FX103" s="26"/>
      <c r="FY103" s="26"/>
      <c r="FZ103" s="26"/>
      <c r="GA103" s="26"/>
      <c r="GB103" s="26"/>
      <c r="GC103" s="26"/>
      <c r="GD103" s="26"/>
      <c r="GE103" s="26"/>
      <c r="GF103" s="26"/>
      <c r="GG103" s="26"/>
      <c r="GH103" s="26"/>
      <c r="GI103" s="26"/>
      <c r="GJ103" s="26"/>
      <c r="GK103" s="26"/>
      <c r="GL103" s="26"/>
      <c r="GM103" s="26"/>
      <c r="GN103" s="26"/>
      <c r="GO103" s="26"/>
      <c r="GP103" s="26"/>
      <c r="GQ103" s="26"/>
      <c r="GR103" s="26"/>
      <c r="GS103" s="26"/>
      <c r="GT103" s="26"/>
      <c r="GU103" s="26"/>
      <c r="GV103" s="26"/>
      <c r="GW103" s="26"/>
      <c r="GX103" s="26"/>
      <c r="GY103" s="26"/>
      <c r="GZ103" s="26"/>
      <c r="HA103" s="26"/>
      <c r="HB103" s="26"/>
      <c r="HC103" s="26"/>
      <c r="HD103" s="26"/>
      <c r="HE103" s="26"/>
      <c r="HF103" s="26"/>
      <c r="HG103" s="26"/>
      <c r="HH103" s="26"/>
      <c r="HI103" s="26"/>
      <c r="HJ103" s="26"/>
      <c r="HK103" s="26"/>
      <c r="HL103" s="26"/>
      <c r="HM103" s="26"/>
      <c r="HN103" s="26"/>
      <c r="HO103" s="26"/>
      <c r="HP103" s="26"/>
      <c r="HQ103" s="26"/>
    </row>
    <row r="104" spans="1:225" s="8" customFormat="1" ht="11.25" customHeight="1" outlineLevel="1">
      <c r="A104" s="3"/>
      <c r="B104" s="55">
        <v>310</v>
      </c>
      <c r="C104" s="10" t="s">
        <v>60</v>
      </c>
      <c r="D104" s="20" t="s">
        <v>61</v>
      </c>
      <c r="E104" s="47"/>
      <c r="F104" s="47">
        <f t="shared" si="3"/>
        <v>0</v>
      </c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6"/>
      <c r="DX104" s="26"/>
      <c r="DY104" s="26"/>
      <c r="DZ104" s="26"/>
      <c r="EA104" s="26"/>
      <c r="EB104" s="26"/>
      <c r="EC104" s="26"/>
      <c r="ED104" s="26"/>
      <c r="EE104" s="26"/>
      <c r="EF104" s="26"/>
      <c r="EG104" s="26"/>
      <c r="EH104" s="26"/>
      <c r="EI104" s="26"/>
      <c r="EJ104" s="26"/>
      <c r="EK104" s="26"/>
      <c r="EL104" s="26"/>
      <c r="EM104" s="26"/>
      <c r="EN104" s="26"/>
      <c r="EO104" s="26"/>
      <c r="EP104" s="26"/>
      <c r="EQ104" s="26"/>
      <c r="ER104" s="26"/>
      <c r="ES104" s="26"/>
      <c r="ET104" s="26"/>
      <c r="EU104" s="26"/>
      <c r="EV104" s="26"/>
      <c r="EW104" s="26"/>
      <c r="EX104" s="26"/>
      <c r="EY104" s="26"/>
      <c r="EZ104" s="26"/>
      <c r="FA104" s="26"/>
      <c r="FB104" s="26"/>
      <c r="FC104" s="26"/>
      <c r="FD104" s="26"/>
      <c r="FE104" s="26"/>
      <c r="FF104" s="26"/>
      <c r="FG104" s="26"/>
      <c r="FH104" s="26"/>
      <c r="FI104" s="26"/>
      <c r="FJ104" s="26"/>
      <c r="FK104" s="26"/>
      <c r="FL104" s="26"/>
      <c r="FM104" s="26"/>
      <c r="FN104" s="26"/>
      <c r="FO104" s="26"/>
      <c r="FP104" s="26"/>
      <c r="FQ104" s="26"/>
      <c r="FR104" s="26"/>
      <c r="FS104" s="26"/>
      <c r="FT104" s="26"/>
      <c r="FU104" s="26"/>
      <c r="FV104" s="26"/>
      <c r="FW104" s="26"/>
      <c r="FX104" s="26"/>
      <c r="FY104" s="26"/>
      <c r="FZ104" s="26"/>
      <c r="GA104" s="26"/>
      <c r="GB104" s="26"/>
      <c r="GC104" s="26"/>
      <c r="GD104" s="26"/>
      <c r="GE104" s="26"/>
      <c r="GF104" s="26"/>
      <c r="GG104" s="26"/>
      <c r="GH104" s="26"/>
      <c r="GI104" s="26"/>
      <c r="GJ104" s="26"/>
      <c r="GK104" s="26"/>
      <c r="GL104" s="26"/>
      <c r="GM104" s="26"/>
      <c r="GN104" s="26"/>
      <c r="GO104" s="26"/>
      <c r="GP104" s="26"/>
      <c r="GQ104" s="26"/>
      <c r="GR104" s="26"/>
      <c r="GS104" s="26"/>
      <c r="GT104" s="26"/>
      <c r="GU104" s="26"/>
      <c r="GV104" s="26"/>
      <c r="GW104" s="26"/>
      <c r="GX104" s="26"/>
      <c r="GY104" s="26"/>
      <c r="GZ104" s="26"/>
      <c r="HA104" s="26"/>
      <c r="HB104" s="26"/>
      <c r="HC104" s="26"/>
      <c r="HD104" s="26"/>
      <c r="HE104" s="26"/>
      <c r="HF104" s="26"/>
      <c r="HG104" s="26"/>
      <c r="HH104" s="26"/>
      <c r="HI104" s="26"/>
      <c r="HJ104" s="26"/>
      <c r="HK104" s="26"/>
      <c r="HL104" s="26"/>
      <c r="HM104" s="26"/>
      <c r="HN104" s="26"/>
      <c r="HO104" s="26"/>
      <c r="HP104" s="26"/>
      <c r="HQ104" s="26"/>
    </row>
    <row r="105" spans="1:225" s="8" customFormat="1" ht="11.25" customHeight="1" outlineLevel="1">
      <c r="A105" s="3"/>
      <c r="B105" s="55">
        <v>80</v>
      </c>
      <c r="C105" s="10" t="s">
        <v>62</v>
      </c>
      <c r="D105" s="20" t="s">
        <v>63</v>
      </c>
      <c r="E105" s="47"/>
      <c r="F105" s="47">
        <f t="shared" si="3"/>
        <v>0</v>
      </c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6"/>
      <c r="DX105" s="26"/>
      <c r="DY105" s="26"/>
      <c r="DZ105" s="26"/>
      <c r="EA105" s="26"/>
      <c r="EB105" s="26"/>
      <c r="EC105" s="26"/>
      <c r="ED105" s="26"/>
      <c r="EE105" s="26"/>
      <c r="EF105" s="26"/>
      <c r="EG105" s="26"/>
      <c r="EH105" s="26"/>
      <c r="EI105" s="26"/>
      <c r="EJ105" s="26"/>
      <c r="EK105" s="26"/>
      <c r="EL105" s="26"/>
      <c r="EM105" s="26"/>
      <c r="EN105" s="26"/>
      <c r="EO105" s="26"/>
      <c r="EP105" s="26"/>
      <c r="EQ105" s="26"/>
      <c r="ER105" s="26"/>
      <c r="ES105" s="26"/>
      <c r="ET105" s="26"/>
      <c r="EU105" s="26"/>
      <c r="EV105" s="26"/>
      <c r="EW105" s="26"/>
      <c r="EX105" s="26"/>
      <c r="EY105" s="26"/>
      <c r="EZ105" s="26"/>
      <c r="FA105" s="26"/>
      <c r="FB105" s="26"/>
      <c r="FC105" s="26"/>
      <c r="FD105" s="26"/>
      <c r="FE105" s="26"/>
      <c r="FF105" s="26"/>
      <c r="FG105" s="26"/>
      <c r="FH105" s="26"/>
      <c r="FI105" s="26"/>
      <c r="FJ105" s="26"/>
      <c r="FK105" s="26"/>
      <c r="FL105" s="26"/>
      <c r="FM105" s="26"/>
      <c r="FN105" s="26"/>
      <c r="FO105" s="26"/>
      <c r="FP105" s="26"/>
      <c r="FQ105" s="26"/>
      <c r="FR105" s="26"/>
      <c r="FS105" s="26"/>
      <c r="FT105" s="26"/>
      <c r="FU105" s="26"/>
      <c r="FV105" s="26"/>
      <c r="FW105" s="26"/>
      <c r="FX105" s="26"/>
      <c r="FY105" s="26"/>
      <c r="FZ105" s="26"/>
      <c r="GA105" s="26"/>
      <c r="GB105" s="26"/>
      <c r="GC105" s="26"/>
      <c r="GD105" s="26"/>
      <c r="GE105" s="26"/>
      <c r="GF105" s="26"/>
      <c r="GG105" s="26"/>
      <c r="GH105" s="26"/>
      <c r="GI105" s="26"/>
      <c r="GJ105" s="26"/>
      <c r="GK105" s="26"/>
      <c r="GL105" s="26"/>
      <c r="GM105" s="26"/>
      <c r="GN105" s="26"/>
      <c r="GO105" s="26"/>
      <c r="GP105" s="26"/>
      <c r="GQ105" s="26"/>
      <c r="GR105" s="26"/>
      <c r="GS105" s="26"/>
      <c r="GT105" s="26"/>
      <c r="GU105" s="26"/>
      <c r="GV105" s="26"/>
      <c r="GW105" s="26"/>
      <c r="GX105" s="26"/>
      <c r="GY105" s="26"/>
      <c r="GZ105" s="26"/>
      <c r="HA105" s="26"/>
      <c r="HB105" s="26"/>
      <c r="HC105" s="26"/>
      <c r="HD105" s="26"/>
      <c r="HE105" s="26"/>
      <c r="HF105" s="26"/>
      <c r="HG105" s="26"/>
      <c r="HH105" s="26"/>
      <c r="HI105" s="26"/>
      <c r="HJ105" s="26"/>
      <c r="HK105" s="26"/>
      <c r="HL105" s="26"/>
      <c r="HM105" s="26"/>
      <c r="HN105" s="26"/>
      <c r="HO105" s="26"/>
      <c r="HP105" s="26"/>
      <c r="HQ105" s="26"/>
    </row>
    <row r="106" spans="1:225" s="8" customFormat="1" ht="11.25" customHeight="1" outlineLevel="1">
      <c r="A106" s="3"/>
      <c r="B106" s="55">
        <v>655</v>
      </c>
      <c r="C106" s="21" t="s">
        <v>64</v>
      </c>
      <c r="D106" s="20" t="s">
        <v>65</v>
      </c>
      <c r="E106" s="47"/>
      <c r="F106" s="47">
        <f t="shared" si="3"/>
        <v>0</v>
      </c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6"/>
      <c r="DX106" s="26"/>
      <c r="DY106" s="26"/>
      <c r="DZ106" s="26"/>
      <c r="EA106" s="26"/>
      <c r="EB106" s="26"/>
      <c r="EC106" s="26"/>
      <c r="ED106" s="26"/>
      <c r="EE106" s="26"/>
      <c r="EF106" s="26"/>
      <c r="EG106" s="26"/>
      <c r="EH106" s="26"/>
      <c r="EI106" s="26"/>
      <c r="EJ106" s="26"/>
      <c r="EK106" s="26"/>
      <c r="EL106" s="26"/>
      <c r="EM106" s="26"/>
      <c r="EN106" s="26"/>
      <c r="EO106" s="26"/>
      <c r="EP106" s="26"/>
      <c r="EQ106" s="26"/>
      <c r="ER106" s="26"/>
      <c r="ES106" s="26"/>
      <c r="ET106" s="26"/>
      <c r="EU106" s="26"/>
      <c r="EV106" s="26"/>
      <c r="EW106" s="26"/>
      <c r="EX106" s="26"/>
      <c r="EY106" s="26"/>
      <c r="EZ106" s="26"/>
      <c r="FA106" s="26"/>
      <c r="FB106" s="26"/>
      <c r="FC106" s="26"/>
      <c r="FD106" s="26"/>
      <c r="FE106" s="26"/>
      <c r="FF106" s="26"/>
      <c r="FG106" s="26"/>
      <c r="FH106" s="26"/>
      <c r="FI106" s="26"/>
      <c r="FJ106" s="26"/>
      <c r="FK106" s="26"/>
      <c r="FL106" s="26"/>
      <c r="FM106" s="26"/>
      <c r="FN106" s="26"/>
      <c r="FO106" s="26"/>
      <c r="FP106" s="26"/>
      <c r="FQ106" s="26"/>
      <c r="FR106" s="26"/>
      <c r="FS106" s="26"/>
      <c r="FT106" s="26"/>
      <c r="FU106" s="26"/>
      <c r="FV106" s="26"/>
      <c r="FW106" s="26"/>
      <c r="FX106" s="26"/>
      <c r="FY106" s="26"/>
      <c r="FZ106" s="26"/>
      <c r="GA106" s="26"/>
      <c r="GB106" s="26"/>
      <c r="GC106" s="26"/>
      <c r="GD106" s="26"/>
      <c r="GE106" s="26"/>
      <c r="GF106" s="26"/>
      <c r="GG106" s="26"/>
      <c r="GH106" s="26"/>
      <c r="GI106" s="26"/>
      <c r="GJ106" s="26"/>
      <c r="GK106" s="26"/>
      <c r="GL106" s="26"/>
      <c r="GM106" s="26"/>
      <c r="GN106" s="26"/>
      <c r="GO106" s="26"/>
      <c r="GP106" s="26"/>
      <c r="GQ106" s="26"/>
      <c r="GR106" s="26"/>
      <c r="GS106" s="26"/>
      <c r="GT106" s="26"/>
      <c r="GU106" s="26"/>
      <c r="GV106" s="26"/>
      <c r="GW106" s="26"/>
      <c r="GX106" s="26"/>
      <c r="GY106" s="26"/>
      <c r="GZ106" s="26"/>
      <c r="HA106" s="26"/>
      <c r="HB106" s="26"/>
      <c r="HC106" s="26"/>
      <c r="HD106" s="26"/>
      <c r="HE106" s="26"/>
      <c r="HF106" s="26"/>
      <c r="HG106" s="26"/>
      <c r="HH106" s="26"/>
      <c r="HI106" s="26"/>
      <c r="HJ106" s="26"/>
      <c r="HK106" s="26"/>
      <c r="HL106" s="26"/>
      <c r="HM106" s="26"/>
      <c r="HN106" s="26"/>
      <c r="HO106" s="26"/>
      <c r="HP106" s="26"/>
      <c r="HQ106" s="26"/>
    </row>
    <row r="107" spans="1:225" s="8" customFormat="1" ht="11.25" customHeight="1" outlineLevel="1">
      <c r="A107" s="3"/>
      <c r="B107" s="55">
        <v>530</v>
      </c>
      <c r="C107" s="21" t="s">
        <v>64</v>
      </c>
      <c r="D107" s="20" t="s">
        <v>66</v>
      </c>
      <c r="E107" s="47"/>
      <c r="F107" s="47">
        <f t="shared" si="3"/>
        <v>0</v>
      </c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6"/>
      <c r="DX107" s="26"/>
      <c r="DY107" s="26"/>
      <c r="DZ107" s="26"/>
      <c r="EA107" s="26"/>
      <c r="EB107" s="26"/>
      <c r="EC107" s="26"/>
      <c r="ED107" s="26"/>
      <c r="EE107" s="26"/>
      <c r="EF107" s="26"/>
      <c r="EG107" s="26"/>
      <c r="EH107" s="26"/>
      <c r="EI107" s="26"/>
      <c r="EJ107" s="26"/>
      <c r="EK107" s="26"/>
      <c r="EL107" s="26"/>
      <c r="EM107" s="26"/>
      <c r="EN107" s="26"/>
      <c r="EO107" s="26"/>
      <c r="EP107" s="26"/>
      <c r="EQ107" s="26"/>
      <c r="ER107" s="26"/>
      <c r="ES107" s="26"/>
      <c r="ET107" s="26"/>
      <c r="EU107" s="26"/>
      <c r="EV107" s="26"/>
      <c r="EW107" s="26"/>
      <c r="EX107" s="26"/>
      <c r="EY107" s="26"/>
      <c r="EZ107" s="26"/>
      <c r="FA107" s="26"/>
      <c r="FB107" s="26"/>
      <c r="FC107" s="26"/>
      <c r="FD107" s="26"/>
      <c r="FE107" s="26"/>
      <c r="FF107" s="26"/>
      <c r="FG107" s="26"/>
      <c r="FH107" s="26"/>
      <c r="FI107" s="26"/>
      <c r="FJ107" s="26"/>
      <c r="FK107" s="26"/>
      <c r="FL107" s="26"/>
      <c r="FM107" s="26"/>
      <c r="FN107" s="26"/>
      <c r="FO107" s="26"/>
      <c r="FP107" s="26"/>
      <c r="FQ107" s="26"/>
      <c r="FR107" s="26"/>
      <c r="FS107" s="26"/>
      <c r="FT107" s="26"/>
      <c r="FU107" s="26"/>
      <c r="FV107" s="26"/>
      <c r="FW107" s="26"/>
      <c r="FX107" s="26"/>
      <c r="FY107" s="26"/>
      <c r="FZ107" s="26"/>
      <c r="GA107" s="26"/>
      <c r="GB107" s="26"/>
      <c r="GC107" s="26"/>
      <c r="GD107" s="26"/>
      <c r="GE107" s="26"/>
      <c r="GF107" s="26"/>
      <c r="GG107" s="26"/>
      <c r="GH107" s="26"/>
      <c r="GI107" s="26"/>
      <c r="GJ107" s="26"/>
      <c r="GK107" s="26"/>
      <c r="GL107" s="26"/>
      <c r="GM107" s="26"/>
      <c r="GN107" s="26"/>
      <c r="GO107" s="26"/>
      <c r="GP107" s="26"/>
      <c r="GQ107" s="26"/>
      <c r="GR107" s="26"/>
      <c r="GS107" s="26"/>
      <c r="GT107" s="26"/>
      <c r="GU107" s="26"/>
      <c r="GV107" s="26"/>
      <c r="GW107" s="26"/>
      <c r="GX107" s="26"/>
      <c r="GY107" s="26"/>
      <c r="GZ107" s="26"/>
      <c r="HA107" s="26"/>
      <c r="HB107" s="26"/>
      <c r="HC107" s="26"/>
      <c r="HD107" s="26"/>
      <c r="HE107" s="26"/>
      <c r="HF107" s="26"/>
      <c r="HG107" s="26"/>
      <c r="HH107" s="26"/>
      <c r="HI107" s="26"/>
      <c r="HJ107" s="26"/>
      <c r="HK107" s="26"/>
      <c r="HL107" s="26"/>
      <c r="HM107" s="26"/>
      <c r="HN107" s="26"/>
      <c r="HO107" s="26"/>
      <c r="HP107" s="26"/>
      <c r="HQ107" s="26"/>
    </row>
    <row r="108" spans="1:225" s="8" customFormat="1" ht="11.25" customHeight="1" outlineLevel="1">
      <c r="A108" s="3"/>
      <c r="B108" s="7">
        <v>290</v>
      </c>
      <c r="C108" s="10" t="s">
        <v>67</v>
      </c>
      <c r="D108" s="20" t="s">
        <v>68</v>
      </c>
      <c r="E108" s="47"/>
      <c r="F108" s="47">
        <f t="shared" si="3"/>
        <v>0</v>
      </c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6"/>
      <c r="DX108" s="26"/>
      <c r="DY108" s="26"/>
      <c r="DZ108" s="26"/>
      <c r="EA108" s="26"/>
      <c r="EB108" s="26"/>
      <c r="EC108" s="26"/>
      <c r="ED108" s="26"/>
      <c r="EE108" s="26"/>
      <c r="EF108" s="26"/>
      <c r="EG108" s="26"/>
      <c r="EH108" s="26"/>
      <c r="EI108" s="26"/>
      <c r="EJ108" s="26"/>
      <c r="EK108" s="26"/>
      <c r="EL108" s="26"/>
      <c r="EM108" s="26"/>
      <c r="EN108" s="26"/>
      <c r="EO108" s="26"/>
      <c r="EP108" s="26"/>
      <c r="EQ108" s="26"/>
      <c r="ER108" s="26"/>
      <c r="ES108" s="26"/>
      <c r="ET108" s="26"/>
      <c r="EU108" s="26"/>
      <c r="EV108" s="26"/>
      <c r="EW108" s="26"/>
      <c r="EX108" s="26"/>
      <c r="EY108" s="26"/>
      <c r="EZ108" s="26"/>
      <c r="FA108" s="26"/>
      <c r="FB108" s="26"/>
      <c r="FC108" s="26"/>
      <c r="FD108" s="26"/>
      <c r="FE108" s="26"/>
      <c r="FF108" s="26"/>
      <c r="FG108" s="26"/>
      <c r="FH108" s="26"/>
      <c r="FI108" s="26"/>
      <c r="FJ108" s="26"/>
      <c r="FK108" s="26"/>
      <c r="FL108" s="26"/>
      <c r="FM108" s="26"/>
      <c r="FN108" s="26"/>
      <c r="FO108" s="26"/>
      <c r="FP108" s="26"/>
      <c r="FQ108" s="26"/>
      <c r="FR108" s="26"/>
      <c r="FS108" s="26"/>
      <c r="FT108" s="26"/>
      <c r="FU108" s="26"/>
      <c r="FV108" s="26"/>
      <c r="FW108" s="26"/>
      <c r="FX108" s="26"/>
      <c r="FY108" s="26"/>
      <c r="FZ108" s="26"/>
      <c r="GA108" s="26"/>
      <c r="GB108" s="26"/>
      <c r="GC108" s="26"/>
      <c r="GD108" s="26"/>
      <c r="GE108" s="26"/>
      <c r="GF108" s="26"/>
      <c r="GG108" s="26"/>
      <c r="GH108" s="26"/>
      <c r="GI108" s="26"/>
      <c r="GJ108" s="26"/>
      <c r="GK108" s="26"/>
      <c r="GL108" s="26"/>
      <c r="GM108" s="26"/>
      <c r="GN108" s="26"/>
      <c r="GO108" s="26"/>
      <c r="GP108" s="26"/>
      <c r="GQ108" s="26"/>
      <c r="GR108" s="26"/>
      <c r="GS108" s="26"/>
      <c r="GT108" s="26"/>
      <c r="GU108" s="26"/>
      <c r="GV108" s="26"/>
      <c r="GW108" s="26"/>
      <c r="GX108" s="26"/>
      <c r="GY108" s="26"/>
      <c r="GZ108" s="26"/>
      <c r="HA108" s="26"/>
      <c r="HB108" s="26"/>
      <c r="HC108" s="26"/>
      <c r="HD108" s="26"/>
      <c r="HE108" s="26"/>
      <c r="HF108" s="26"/>
      <c r="HG108" s="26"/>
      <c r="HH108" s="26"/>
      <c r="HI108" s="26"/>
      <c r="HJ108" s="26"/>
      <c r="HK108" s="26"/>
      <c r="HL108" s="26"/>
      <c r="HM108" s="26"/>
      <c r="HN108" s="26"/>
      <c r="HO108" s="26"/>
      <c r="HP108" s="26"/>
      <c r="HQ108" s="26"/>
    </row>
    <row r="109" spans="1:225" s="8" customFormat="1" ht="11.25" customHeight="1" outlineLevel="1">
      <c r="A109" s="3"/>
      <c r="B109" s="129">
        <v>8</v>
      </c>
      <c r="C109" s="10"/>
      <c r="D109" s="20" t="s">
        <v>138</v>
      </c>
      <c r="E109" s="47"/>
      <c r="F109" s="47">
        <f t="shared" si="3"/>
        <v>0</v>
      </c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6"/>
      <c r="DX109" s="26"/>
      <c r="DY109" s="26"/>
      <c r="DZ109" s="26"/>
      <c r="EA109" s="26"/>
      <c r="EB109" s="26"/>
      <c r="EC109" s="26"/>
      <c r="ED109" s="26"/>
      <c r="EE109" s="26"/>
      <c r="EF109" s="26"/>
      <c r="EG109" s="26"/>
      <c r="EH109" s="26"/>
      <c r="EI109" s="26"/>
      <c r="EJ109" s="26"/>
      <c r="EK109" s="26"/>
      <c r="EL109" s="26"/>
      <c r="EM109" s="26"/>
      <c r="EN109" s="26"/>
      <c r="EO109" s="26"/>
      <c r="EP109" s="26"/>
      <c r="EQ109" s="26"/>
      <c r="ER109" s="26"/>
      <c r="ES109" s="26"/>
      <c r="ET109" s="26"/>
      <c r="EU109" s="26"/>
      <c r="EV109" s="26"/>
      <c r="EW109" s="26"/>
      <c r="EX109" s="26"/>
      <c r="EY109" s="26"/>
      <c r="EZ109" s="26"/>
      <c r="FA109" s="26"/>
      <c r="FB109" s="26"/>
      <c r="FC109" s="26"/>
      <c r="FD109" s="26"/>
      <c r="FE109" s="26"/>
      <c r="FF109" s="26"/>
      <c r="FG109" s="26"/>
      <c r="FH109" s="26"/>
      <c r="FI109" s="26"/>
      <c r="FJ109" s="26"/>
      <c r="FK109" s="26"/>
      <c r="FL109" s="26"/>
      <c r="FM109" s="26"/>
      <c r="FN109" s="26"/>
      <c r="FO109" s="26"/>
      <c r="FP109" s="26"/>
      <c r="FQ109" s="26"/>
      <c r="FR109" s="26"/>
      <c r="FS109" s="26"/>
      <c r="FT109" s="26"/>
      <c r="FU109" s="26"/>
      <c r="FV109" s="26"/>
      <c r="FW109" s="26"/>
      <c r="FX109" s="26"/>
      <c r="FY109" s="26"/>
      <c r="FZ109" s="26"/>
      <c r="GA109" s="26"/>
      <c r="GB109" s="26"/>
      <c r="GC109" s="26"/>
      <c r="GD109" s="26"/>
      <c r="GE109" s="26"/>
      <c r="GF109" s="26"/>
      <c r="GG109" s="26"/>
      <c r="GH109" s="26"/>
      <c r="GI109" s="26"/>
      <c r="GJ109" s="26"/>
      <c r="GK109" s="26"/>
      <c r="GL109" s="26"/>
      <c r="GM109" s="26"/>
      <c r="GN109" s="26"/>
      <c r="GO109" s="26"/>
      <c r="GP109" s="26"/>
      <c r="GQ109" s="26"/>
      <c r="GR109" s="26"/>
      <c r="GS109" s="26"/>
      <c r="GT109" s="26"/>
      <c r="GU109" s="26"/>
      <c r="GV109" s="26"/>
      <c r="GW109" s="26"/>
      <c r="GX109" s="26"/>
      <c r="GY109" s="26"/>
      <c r="GZ109" s="26"/>
      <c r="HA109" s="26"/>
      <c r="HB109" s="26"/>
      <c r="HC109" s="26"/>
      <c r="HD109" s="26"/>
      <c r="HE109" s="26"/>
      <c r="HF109" s="26"/>
      <c r="HG109" s="26"/>
      <c r="HH109" s="26"/>
      <c r="HI109" s="26"/>
      <c r="HJ109" s="26"/>
      <c r="HK109" s="26"/>
      <c r="HL109" s="26"/>
      <c r="HM109" s="26"/>
      <c r="HN109" s="26"/>
      <c r="HO109" s="26"/>
      <c r="HP109" s="26"/>
      <c r="HQ109" s="26"/>
    </row>
    <row r="110" spans="1:225" s="8" customFormat="1" ht="11.25" customHeight="1" outlineLevel="1">
      <c r="A110" s="3"/>
      <c r="B110" s="129">
        <v>32</v>
      </c>
      <c r="C110" s="10"/>
      <c r="D110" s="20" t="s">
        <v>139</v>
      </c>
      <c r="E110" s="47"/>
      <c r="F110" s="47">
        <f t="shared" si="3"/>
        <v>0</v>
      </c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6"/>
      <c r="DX110" s="26"/>
      <c r="DY110" s="26"/>
      <c r="DZ110" s="26"/>
      <c r="EA110" s="26"/>
      <c r="EB110" s="26"/>
      <c r="EC110" s="26"/>
      <c r="ED110" s="26"/>
      <c r="EE110" s="26"/>
      <c r="EF110" s="26"/>
      <c r="EG110" s="26"/>
      <c r="EH110" s="26"/>
      <c r="EI110" s="26"/>
      <c r="EJ110" s="26"/>
      <c r="EK110" s="26"/>
      <c r="EL110" s="26"/>
      <c r="EM110" s="26"/>
      <c r="EN110" s="26"/>
      <c r="EO110" s="26"/>
      <c r="EP110" s="26"/>
      <c r="EQ110" s="26"/>
      <c r="ER110" s="26"/>
      <c r="ES110" s="26"/>
      <c r="ET110" s="26"/>
      <c r="EU110" s="26"/>
      <c r="EV110" s="26"/>
      <c r="EW110" s="26"/>
      <c r="EX110" s="26"/>
      <c r="EY110" s="26"/>
      <c r="EZ110" s="26"/>
      <c r="FA110" s="26"/>
      <c r="FB110" s="26"/>
      <c r="FC110" s="26"/>
      <c r="FD110" s="26"/>
      <c r="FE110" s="26"/>
      <c r="FF110" s="26"/>
      <c r="FG110" s="26"/>
      <c r="FH110" s="26"/>
      <c r="FI110" s="26"/>
      <c r="FJ110" s="26"/>
      <c r="FK110" s="26"/>
      <c r="FL110" s="26"/>
      <c r="FM110" s="26"/>
      <c r="FN110" s="26"/>
      <c r="FO110" s="26"/>
      <c r="FP110" s="26"/>
      <c r="FQ110" s="26"/>
      <c r="FR110" s="26"/>
      <c r="FS110" s="26"/>
      <c r="FT110" s="26"/>
      <c r="FU110" s="26"/>
      <c r="FV110" s="26"/>
      <c r="FW110" s="26"/>
      <c r="FX110" s="26"/>
      <c r="FY110" s="26"/>
      <c r="FZ110" s="26"/>
      <c r="GA110" s="26"/>
      <c r="GB110" s="26"/>
      <c r="GC110" s="26"/>
      <c r="GD110" s="26"/>
      <c r="GE110" s="26"/>
      <c r="GF110" s="26"/>
      <c r="GG110" s="26"/>
      <c r="GH110" s="26"/>
      <c r="GI110" s="26"/>
      <c r="GJ110" s="26"/>
      <c r="GK110" s="26"/>
      <c r="GL110" s="26"/>
      <c r="GM110" s="26"/>
      <c r="GN110" s="26"/>
      <c r="GO110" s="26"/>
      <c r="GP110" s="26"/>
      <c r="GQ110" s="26"/>
      <c r="GR110" s="26"/>
      <c r="GS110" s="26"/>
      <c r="GT110" s="26"/>
      <c r="GU110" s="26"/>
      <c r="GV110" s="26"/>
      <c r="GW110" s="26"/>
      <c r="GX110" s="26"/>
      <c r="GY110" s="26"/>
      <c r="GZ110" s="26"/>
      <c r="HA110" s="26"/>
      <c r="HB110" s="26"/>
      <c r="HC110" s="26"/>
      <c r="HD110" s="26"/>
      <c r="HE110" s="26"/>
      <c r="HF110" s="26"/>
      <c r="HG110" s="26"/>
      <c r="HH110" s="26"/>
      <c r="HI110" s="26"/>
      <c r="HJ110" s="26"/>
      <c r="HK110" s="26"/>
      <c r="HL110" s="26"/>
      <c r="HM110" s="26"/>
      <c r="HN110" s="26"/>
      <c r="HO110" s="26"/>
      <c r="HP110" s="26"/>
      <c r="HQ110" s="26"/>
    </row>
    <row r="111" spans="1:225" s="8" customFormat="1" ht="11.25" customHeight="1" outlineLevel="1">
      <c r="A111" s="3"/>
      <c r="B111" s="130">
        <v>3</v>
      </c>
      <c r="C111" s="10" t="s">
        <v>69</v>
      </c>
      <c r="D111" s="20" t="s">
        <v>90</v>
      </c>
      <c r="E111" s="47"/>
      <c r="F111" s="47">
        <f t="shared" si="3"/>
        <v>0</v>
      </c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6"/>
      <c r="DX111" s="26"/>
      <c r="DY111" s="26"/>
      <c r="DZ111" s="26"/>
      <c r="EA111" s="26"/>
      <c r="EB111" s="26"/>
      <c r="EC111" s="26"/>
      <c r="ED111" s="26"/>
      <c r="EE111" s="26"/>
      <c r="EF111" s="26"/>
      <c r="EG111" s="26"/>
      <c r="EH111" s="26"/>
      <c r="EI111" s="26"/>
      <c r="EJ111" s="26"/>
      <c r="EK111" s="26"/>
      <c r="EL111" s="26"/>
      <c r="EM111" s="26"/>
      <c r="EN111" s="26"/>
      <c r="EO111" s="26"/>
      <c r="EP111" s="26"/>
      <c r="EQ111" s="26"/>
      <c r="ER111" s="26"/>
      <c r="ES111" s="26"/>
      <c r="ET111" s="26"/>
      <c r="EU111" s="26"/>
      <c r="EV111" s="26"/>
      <c r="EW111" s="26"/>
      <c r="EX111" s="26"/>
      <c r="EY111" s="26"/>
      <c r="EZ111" s="26"/>
      <c r="FA111" s="26"/>
      <c r="FB111" s="26"/>
      <c r="FC111" s="26"/>
      <c r="FD111" s="26"/>
      <c r="FE111" s="26"/>
      <c r="FF111" s="26"/>
      <c r="FG111" s="26"/>
      <c r="FH111" s="26"/>
      <c r="FI111" s="26"/>
      <c r="FJ111" s="26"/>
      <c r="FK111" s="26"/>
      <c r="FL111" s="26"/>
      <c r="FM111" s="26"/>
      <c r="FN111" s="26"/>
      <c r="FO111" s="26"/>
      <c r="FP111" s="26"/>
      <c r="FQ111" s="26"/>
      <c r="FR111" s="26"/>
      <c r="FS111" s="26"/>
      <c r="FT111" s="26"/>
      <c r="FU111" s="26"/>
      <c r="FV111" s="26"/>
      <c r="FW111" s="26"/>
      <c r="FX111" s="26"/>
      <c r="FY111" s="26"/>
      <c r="FZ111" s="26"/>
      <c r="GA111" s="26"/>
      <c r="GB111" s="26"/>
      <c r="GC111" s="26"/>
      <c r="GD111" s="26"/>
      <c r="GE111" s="26"/>
      <c r="GF111" s="26"/>
      <c r="GG111" s="26"/>
      <c r="GH111" s="26"/>
      <c r="GI111" s="26"/>
      <c r="GJ111" s="26"/>
      <c r="GK111" s="26"/>
      <c r="GL111" s="26"/>
      <c r="GM111" s="26"/>
      <c r="GN111" s="26"/>
      <c r="GO111" s="26"/>
      <c r="GP111" s="26"/>
      <c r="GQ111" s="26"/>
      <c r="GR111" s="26"/>
      <c r="GS111" s="26"/>
      <c r="GT111" s="26"/>
      <c r="GU111" s="26"/>
      <c r="GV111" s="26"/>
      <c r="GW111" s="26"/>
      <c r="GX111" s="26"/>
      <c r="GY111" s="26"/>
      <c r="GZ111" s="26"/>
      <c r="HA111" s="26"/>
      <c r="HB111" s="26"/>
      <c r="HC111" s="26"/>
      <c r="HD111" s="26"/>
      <c r="HE111" s="26"/>
      <c r="HF111" s="26"/>
      <c r="HG111" s="26"/>
      <c r="HH111" s="26"/>
      <c r="HI111" s="26"/>
      <c r="HJ111" s="26"/>
      <c r="HK111" s="26"/>
      <c r="HL111" s="26"/>
      <c r="HM111" s="26"/>
      <c r="HN111" s="26"/>
      <c r="HO111" s="26"/>
      <c r="HP111" s="26"/>
      <c r="HQ111" s="26"/>
    </row>
    <row r="112" spans="1:225" s="8" customFormat="1" ht="11.25" customHeight="1" outlineLevel="1">
      <c r="A112" s="3"/>
      <c r="B112" s="7">
        <v>2</v>
      </c>
      <c r="C112" s="10" t="s">
        <v>69</v>
      </c>
      <c r="D112" s="20" t="s">
        <v>70</v>
      </c>
      <c r="E112" s="47"/>
      <c r="F112" s="47">
        <f t="shared" si="3"/>
        <v>0</v>
      </c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6"/>
      <c r="DX112" s="26"/>
      <c r="DY112" s="26"/>
      <c r="DZ112" s="26"/>
      <c r="EA112" s="26"/>
      <c r="EB112" s="26"/>
      <c r="EC112" s="26"/>
      <c r="ED112" s="26"/>
      <c r="EE112" s="26"/>
      <c r="EF112" s="26"/>
      <c r="EG112" s="26"/>
      <c r="EH112" s="26"/>
      <c r="EI112" s="26"/>
      <c r="EJ112" s="26"/>
      <c r="EK112" s="26"/>
      <c r="EL112" s="26"/>
      <c r="EM112" s="26"/>
      <c r="EN112" s="26"/>
      <c r="EO112" s="26"/>
      <c r="EP112" s="26"/>
      <c r="EQ112" s="26"/>
      <c r="ER112" s="26"/>
      <c r="ES112" s="26"/>
      <c r="ET112" s="26"/>
      <c r="EU112" s="26"/>
      <c r="EV112" s="26"/>
      <c r="EW112" s="26"/>
      <c r="EX112" s="26"/>
      <c r="EY112" s="26"/>
      <c r="EZ112" s="26"/>
      <c r="FA112" s="26"/>
      <c r="FB112" s="26"/>
      <c r="FC112" s="26"/>
      <c r="FD112" s="26"/>
      <c r="FE112" s="26"/>
      <c r="FF112" s="26"/>
      <c r="FG112" s="26"/>
      <c r="FH112" s="26"/>
      <c r="FI112" s="26"/>
      <c r="FJ112" s="26"/>
      <c r="FK112" s="26"/>
      <c r="FL112" s="26"/>
      <c r="FM112" s="26"/>
      <c r="FN112" s="26"/>
      <c r="FO112" s="26"/>
      <c r="FP112" s="26"/>
      <c r="FQ112" s="26"/>
      <c r="FR112" s="26"/>
      <c r="FS112" s="26"/>
      <c r="FT112" s="26"/>
      <c r="FU112" s="26"/>
      <c r="FV112" s="26"/>
      <c r="FW112" s="26"/>
      <c r="FX112" s="26"/>
      <c r="FY112" s="26"/>
      <c r="FZ112" s="26"/>
      <c r="GA112" s="26"/>
      <c r="GB112" s="26"/>
      <c r="GC112" s="26"/>
      <c r="GD112" s="26"/>
      <c r="GE112" s="26"/>
      <c r="GF112" s="26"/>
      <c r="GG112" s="26"/>
      <c r="GH112" s="26"/>
      <c r="GI112" s="26"/>
      <c r="GJ112" s="26"/>
      <c r="GK112" s="26"/>
      <c r="GL112" s="26"/>
      <c r="GM112" s="26"/>
      <c r="GN112" s="26"/>
      <c r="GO112" s="26"/>
      <c r="GP112" s="26"/>
      <c r="GQ112" s="26"/>
      <c r="GR112" s="26"/>
      <c r="GS112" s="26"/>
      <c r="GT112" s="26"/>
      <c r="GU112" s="26"/>
      <c r="GV112" s="26"/>
      <c r="GW112" s="26"/>
      <c r="GX112" s="26"/>
      <c r="GY112" s="26"/>
      <c r="GZ112" s="26"/>
      <c r="HA112" s="26"/>
      <c r="HB112" s="26"/>
      <c r="HC112" s="26"/>
      <c r="HD112" s="26"/>
      <c r="HE112" s="26"/>
      <c r="HF112" s="26"/>
      <c r="HG112" s="26"/>
      <c r="HH112" s="26"/>
      <c r="HI112" s="26"/>
      <c r="HJ112" s="26"/>
      <c r="HK112" s="26"/>
      <c r="HL112" s="26"/>
      <c r="HM112" s="26"/>
      <c r="HN112" s="26"/>
      <c r="HO112" s="26"/>
      <c r="HP112" s="26"/>
      <c r="HQ112" s="26"/>
    </row>
    <row r="113" spans="1:225" s="8" customFormat="1" ht="11.25" customHeight="1" outlineLevel="1">
      <c r="A113" s="3"/>
      <c r="B113" s="131">
        <v>30</v>
      </c>
      <c r="C113" s="10" t="s">
        <v>69</v>
      </c>
      <c r="D113" s="20" t="s">
        <v>71</v>
      </c>
      <c r="E113" s="47"/>
      <c r="F113" s="47">
        <f t="shared" si="3"/>
        <v>0</v>
      </c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6"/>
      <c r="DY113" s="26"/>
      <c r="DZ113" s="26"/>
      <c r="EA113" s="26"/>
      <c r="EB113" s="26"/>
      <c r="EC113" s="26"/>
      <c r="ED113" s="26"/>
      <c r="EE113" s="26"/>
      <c r="EF113" s="26"/>
      <c r="EG113" s="26"/>
      <c r="EH113" s="26"/>
      <c r="EI113" s="26"/>
      <c r="EJ113" s="26"/>
      <c r="EK113" s="26"/>
      <c r="EL113" s="26"/>
      <c r="EM113" s="26"/>
      <c r="EN113" s="26"/>
      <c r="EO113" s="26"/>
      <c r="EP113" s="26"/>
      <c r="EQ113" s="26"/>
      <c r="ER113" s="26"/>
      <c r="ES113" s="26"/>
      <c r="ET113" s="26"/>
      <c r="EU113" s="26"/>
      <c r="EV113" s="26"/>
      <c r="EW113" s="26"/>
      <c r="EX113" s="26"/>
      <c r="EY113" s="26"/>
      <c r="EZ113" s="26"/>
      <c r="FA113" s="26"/>
      <c r="FB113" s="26"/>
      <c r="FC113" s="26"/>
      <c r="FD113" s="26"/>
      <c r="FE113" s="26"/>
      <c r="FF113" s="26"/>
      <c r="FG113" s="26"/>
      <c r="FH113" s="26"/>
      <c r="FI113" s="26"/>
      <c r="FJ113" s="26"/>
      <c r="FK113" s="26"/>
      <c r="FL113" s="26"/>
      <c r="FM113" s="26"/>
      <c r="FN113" s="26"/>
      <c r="FO113" s="26"/>
      <c r="FP113" s="26"/>
      <c r="FQ113" s="26"/>
      <c r="FR113" s="26"/>
      <c r="FS113" s="26"/>
      <c r="FT113" s="26"/>
      <c r="FU113" s="26"/>
      <c r="FV113" s="26"/>
      <c r="FW113" s="26"/>
      <c r="FX113" s="26"/>
      <c r="FY113" s="26"/>
      <c r="FZ113" s="26"/>
      <c r="GA113" s="26"/>
      <c r="GB113" s="26"/>
      <c r="GC113" s="26"/>
      <c r="GD113" s="26"/>
      <c r="GE113" s="26"/>
      <c r="GF113" s="26"/>
      <c r="GG113" s="26"/>
      <c r="GH113" s="26"/>
      <c r="GI113" s="26"/>
      <c r="GJ113" s="26"/>
      <c r="GK113" s="26"/>
      <c r="GL113" s="26"/>
      <c r="GM113" s="26"/>
      <c r="GN113" s="26"/>
      <c r="GO113" s="26"/>
      <c r="GP113" s="26"/>
      <c r="GQ113" s="26"/>
      <c r="GR113" s="26"/>
      <c r="GS113" s="26"/>
      <c r="GT113" s="26"/>
      <c r="GU113" s="26"/>
      <c r="GV113" s="26"/>
      <c r="GW113" s="26"/>
      <c r="GX113" s="26"/>
      <c r="GY113" s="26"/>
      <c r="GZ113" s="26"/>
      <c r="HA113" s="26"/>
      <c r="HB113" s="26"/>
      <c r="HC113" s="26"/>
      <c r="HD113" s="26"/>
      <c r="HE113" s="26"/>
      <c r="HF113" s="26"/>
      <c r="HG113" s="26"/>
      <c r="HH113" s="26"/>
      <c r="HI113" s="26"/>
      <c r="HJ113" s="26"/>
      <c r="HK113" s="26"/>
      <c r="HL113" s="26"/>
      <c r="HM113" s="26"/>
      <c r="HN113" s="26"/>
      <c r="HO113" s="26"/>
      <c r="HP113" s="26"/>
      <c r="HQ113" s="26"/>
    </row>
    <row r="114" spans="1:225" s="8" customFormat="1" ht="11.25" customHeight="1">
      <c r="A114" s="3"/>
      <c r="B114" s="22"/>
      <c r="C114" s="10"/>
      <c r="D114" s="20"/>
      <c r="E114" s="47"/>
      <c r="F114" s="47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6"/>
      <c r="DX114" s="26"/>
      <c r="DY114" s="26"/>
      <c r="DZ114" s="26"/>
      <c r="EA114" s="26"/>
      <c r="EB114" s="26"/>
      <c r="EC114" s="26"/>
      <c r="ED114" s="26"/>
      <c r="EE114" s="26"/>
      <c r="EF114" s="26"/>
      <c r="EG114" s="26"/>
      <c r="EH114" s="26"/>
      <c r="EI114" s="26"/>
      <c r="EJ114" s="26"/>
      <c r="EK114" s="26"/>
      <c r="EL114" s="26"/>
      <c r="EM114" s="26"/>
      <c r="EN114" s="26"/>
      <c r="EO114" s="26"/>
      <c r="EP114" s="26"/>
      <c r="EQ114" s="26"/>
      <c r="ER114" s="26"/>
      <c r="ES114" s="26"/>
      <c r="ET114" s="26"/>
      <c r="EU114" s="26"/>
      <c r="EV114" s="26"/>
      <c r="EW114" s="26"/>
      <c r="EX114" s="26"/>
      <c r="EY114" s="26"/>
      <c r="EZ114" s="26"/>
      <c r="FA114" s="26"/>
      <c r="FB114" s="26"/>
      <c r="FC114" s="26"/>
      <c r="FD114" s="26"/>
      <c r="FE114" s="26"/>
      <c r="FF114" s="26"/>
      <c r="FG114" s="26"/>
      <c r="FH114" s="26"/>
      <c r="FI114" s="26"/>
      <c r="FJ114" s="26"/>
      <c r="FK114" s="26"/>
      <c r="FL114" s="26"/>
      <c r="FM114" s="26"/>
      <c r="FN114" s="26"/>
      <c r="FO114" s="26"/>
      <c r="FP114" s="26"/>
      <c r="FQ114" s="26"/>
      <c r="FR114" s="26"/>
      <c r="FS114" s="26"/>
      <c r="FT114" s="26"/>
      <c r="FU114" s="26"/>
      <c r="FV114" s="26"/>
      <c r="FW114" s="26"/>
      <c r="FX114" s="26"/>
      <c r="FY114" s="26"/>
      <c r="FZ114" s="26"/>
      <c r="GA114" s="26"/>
      <c r="GB114" s="26"/>
      <c r="GC114" s="26"/>
      <c r="GD114" s="26"/>
      <c r="GE114" s="26"/>
      <c r="GF114" s="26"/>
      <c r="GG114" s="26"/>
      <c r="GH114" s="26"/>
      <c r="GI114" s="26"/>
      <c r="GJ114" s="26"/>
      <c r="GK114" s="26"/>
      <c r="GL114" s="26"/>
      <c r="GM114" s="26"/>
      <c r="GN114" s="26"/>
      <c r="GO114" s="26"/>
      <c r="GP114" s="26"/>
      <c r="GQ114" s="26"/>
      <c r="GR114" s="26"/>
      <c r="GS114" s="26"/>
      <c r="GT114" s="26"/>
      <c r="GU114" s="26"/>
      <c r="GV114" s="26"/>
      <c r="GW114" s="26"/>
      <c r="GX114" s="26"/>
      <c r="GY114" s="26"/>
      <c r="GZ114" s="26"/>
      <c r="HA114" s="26"/>
      <c r="HB114" s="26"/>
      <c r="HC114" s="26"/>
      <c r="HD114" s="26"/>
      <c r="HE114" s="26"/>
      <c r="HF114" s="26"/>
      <c r="HG114" s="26"/>
      <c r="HH114" s="26"/>
      <c r="HI114" s="26"/>
      <c r="HJ114" s="26"/>
      <c r="HK114" s="26"/>
      <c r="HL114" s="26"/>
      <c r="HM114" s="26"/>
      <c r="HN114" s="26"/>
      <c r="HO114" s="26"/>
      <c r="HP114" s="26"/>
      <c r="HQ114" s="26"/>
    </row>
    <row r="115" spans="1:225" s="8" customFormat="1" ht="11.25" customHeight="1">
      <c r="A115" s="132"/>
      <c r="B115" s="133"/>
      <c r="C115" s="133"/>
      <c r="D115" s="23" t="str">
        <f>C99</f>
        <v>2.1  MONTÁŽNÍ PRÁCE</v>
      </c>
      <c r="E115" s="134"/>
      <c r="F115" s="135">
        <f>SUM(F99:F114)</f>
        <v>0</v>
      </c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6"/>
      <c r="DX115" s="26"/>
      <c r="DY115" s="26"/>
      <c r="DZ115" s="26"/>
      <c r="EA115" s="26"/>
      <c r="EB115" s="26"/>
      <c r="EC115" s="26"/>
      <c r="ED115" s="26"/>
      <c r="EE115" s="26"/>
      <c r="EF115" s="26"/>
      <c r="EG115" s="26"/>
      <c r="EH115" s="26"/>
      <c r="EI115" s="26"/>
      <c r="EJ115" s="26"/>
      <c r="EK115" s="26"/>
      <c r="EL115" s="26"/>
      <c r="EM115" s="26"/>
      <c r="EN115" s="26"/>
      <c r="EO115" s="26"/>
      <c r="EP115" s="26"/>
      <c r="EQ115" s="26"/>
      <c r="ER115" s="26"/>
      <c r="ES115" s="26"/>
      <c r="ET115" s="26"/>
      <c r="EU115" s="26"/>
      <c r="EV115" s="26"/>
      <c r="EW115" s="26"/>
      <c r="EX115" s="26"/>
      <c r="EY115" s="26"/>
      <c r="EZ115" s="26"/>
      <c r="FA115" s="26"/>
      <c r="FB115" s="26"/>
      <c r="FC115" s="26"/>
      <c r="FD115" s="26"/>
      <c r="FE115" s="26"/>
      <c r="FF115" s="26"/>
      <c r="FG115" s="26"/>
      <c r="FH115" s="26"/>
      <c r="FI115" s="26"/>
      <c r="FJ115" s="26"/>
      <c r="FK115" s="26"/>
      <c r="FL115" s="26"/>
      <c r="FM115" s="26"/>
      <c r="FN115" s="26"/>
      <c r="FO115" s="26"/>
      <c r="FP115" s="26"/>
      <c r="FQ115" s="26"/>
      <c r="FR115" s="26"/>
      <c r="FS115" s="26"/>
      <c r="FT115" s="26"/>
      <c r="FU115" s="26"/>
      <c r="FV115" s="26"/>
      <c r="FW115" s="26"/>
      <c r="FX115" s="26"/>
      <c r="FY115" s="26"/>
      <c r="FZ115" s="26"/>
      <c r="GA115" s="26"/>
      <c r="GB115" s="26"/>
      <c r="GC115" s="26"/>
      <c r="GD115" s="26"/>
      <c r="GE115" s="26"/>
      <c r="GF115" s="26"/>
      <c r="GG115" s="26"/>
      <c r="GH115" s="26"/>
      <c r="GI115" s="26"/>
      <c r="GJ115" s="26"/>
      <c r="GK115" s="26"/>
      <c r="GL115" s="26"/>
      <c r="GM115" s="26"/>
      <c r="GN115" s="26"/>
      <c r="GO115" s="26"/>
      <c r="GP115" s="26"/>
      <c r="GQ115" s="26"/>
      <c r="GR115" s="26"/>
      <c r="GS115" s="26"/>
      <c r="GT115" s="26"/>
      <c r="GU115" s="26"/>
      <c r="GV115" s="26"/>
      <c r="GW115" s="26"/>
      <c r="GX115" s="26"/>
      <c r="GY115" s="26"/>
      <c r="GZ115" s="26"/>
      <c r="HA115" s="26"/>
      <c r="HB115" s="26"/>
      <c r="HC115" s="26"/>
      <c r="HD115" s="26"/>
      <c r="HE115" s="26"/>
      <c r="HF115" s="26"/>
      <c r="HG115" s="26"/>
      <c r="HH115" s="26"/>
      <c r="HI115" s="26"/>
      <c r="HJ115" s="26"/>
      <c r="HK115" s="26"/>
      <c r="HL115" s="26"/>
      <c r="HM115" s="26"/>
      <c r="HN115" s="26"/>
      <c r="HO115" s="26"/>
      <c r="HP115" s="26"/>
      <c r="HQ115" s="26"/>
    </row>
    <row r="116" spans="1:225" s="8" customFormat="1" ht="11.25" customHeight="1">
      <c r="A116" s="3"/>
      <c r="B116" s="24"/>
      <c r="C116" s="11"/>
      <c r="D116" s="20"/>
      <c r="E116" s="47"/>
      <c r="F116" s="47">
        <f>B116*E116</f>
        <v>0</v>
      </c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6"/>
      <c r="DX116" s="26"/>
      <c r="DY116" s="26"/>
      <c r="DZ116" s="26"/>
      <c r="EA116" s="26"/>
      <c r="EB116" s="26"/>
      <c r="EC116" s="26"/>
      <c r="ED116" s="26"/>
      <c r="EE116" s="26"/>
      <c r="EF116" s="26"/>
      <c r="EG116" s="26"/>
      <c r="EH116" s="26"/>
      <c r="EI116" s="26"/>
      <c r="EJ116" s="26"/>
      <c r="EK116" s="26"/>
      <c r="EL116" s="26"/>
      <c r="EM116" s="26"/>
      <c r="EN116" s="26"/>
      <c r="EO116" s="26"/>
      <c r="EP116" s="26"/>
      <c r="EQ116" s="26"/>
      <c r="ER116" s="26"/>
      <c r="ES116" s="26"/>
      <c r="ET116" s="26"/>
      <c r="EU116" s="26"/>
      <c r="EV116" s="26"/>
      <c r="EW116" s="26"/>
      <c r="EX116" s="26"/>
      <c r="EY116" s="26"/>
      <c r="EZ116" s="26"/>
      <c r="FA116" s="26"/>
      <c r="FB116" s="26"/>
      <c r="FC116" s="26"/>
      <c r="FD116" s="26"/>
      <c r="FE116" s="26"/>
      <c r="FF116" s="26"/>
      <c r="FG116" s="26"/>
      <c r="FH116" s="26"/>
      <c r="FI116" s="26"/>
      <c r="FJ116" s="26"/>
      <c r="FK116" s="26"/>
      <c r="FL116" s="26"/>
      <c r="FM116" s="26"/>
      <c r="FN116" s="26"/>
      <c r="FO116" s="26"/>
      <c r="FP116" s="26"/>
      <c r="FQ116" s="26"/>
      <c r="FR116" s="26"/>
      <c r="FS116" s="26"/>
      <c r="FT116" s="26"/>
      <c r="FU116" s="26"/>
      <c r="FV116" s="26"/>
      <c r="FW116" s="26"/>
      <c r="FX116" s="26"/>
      <c r="FY116" s="26"/>
      <c r="FZ116" s="26"/>
      <c r="GA116" s="26"/>
      <c r="GB116" s="26"/>
      <c r="GC116" s="26"/>
      <c r="GD116" s="26"/>
      <c r="GE116" s="26"/>
      <c r="GF116" s="26"/>
      <c r="GG116" s="26"/>
      <c r="GH116" s="26"/>
      <c r="GI116" s="26"/>
      <c r="GJ116" s="26"/>
      <c r="GK116" s="26"/>
      <c r="GL116" s="26"/>
      <c r="GM116" s="26"/>
      <c r="GN116" s="26"/>
      <c r="GO116" s="26"/>
      <c r="GP116" s="26"/>
      <c r="GQ116" s="26"/>
      <c r="GR116" s="26"/>
      <c r="GS116" s="26"/>
      <c r="GT116" s="26"/>
      <c r="GU116" s="26"/>
      <c r="GV116" s="26"/>
      <c r="GW116" s="26"/>
      <c r="GX116" s="26"/>
      <c r="GY116" s="26"/>
      <c r="GZ116" s="26"/>
      <c r="HA116" s="26"/>
      <c r="HB116" s="26"/>
      <c r="HC116" s="26"/>
      <c r="HD116" s="26"/>
      <c r="HE116" s="26"/>
      <c r="HF116" s="26"/>
      <c r="HG116" s="26"/>
      <c r="HH116" s="26"/>
      <c r="HI116" s="26"/>
      <c r="HJ116" s="26"/>
      <c r="HK116" s="26"/>
      <c r="HL116" s="26"/>
      <c r="HM116" s="26"/>
      <c r="HN116" s="26"/>
      <c r="HO116" s="26"/>
      <c r="HP116" s="26"/>
      <c r="HQ116" s="26"/>
    </row>
    <row r="117" spans="1:225" s="8" customFormat="1" ht="11.25" customHeight="1">
      <c r="A117" s="3"/>
      <c r="B117" s="24"/>
      <c r="C117" s="14" t="s">
        <v>72</v>
      </c>
      <c r="D117" s="11"/>
      <c r="E117" s="47"/>
      <c r="F117" s="47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6"/>
      <c r="DX117" s="26"/>
      <c r="DY117" s="26"/>
      <c r="DZ117" s="26"/>
      <c r="EA117" s="26"/>
      <c r="EB117" s="26"/>
      <c r="EC117" s="26"/>
      <c r="ED117" s="26"/>
      <c r="EE117" s="26"/>
      <c r="EF117" s="26"/>
      <c r="EG117" s="26"/>
      <c r="EH117" s="26"/>
      <c r="EI117" s="26"/>
      <c r="EJ117" s="26"/>
      <c r="EK117" s="26"/>
      <c r="EL117" s="26"/>
      <c r="EM117" s="26"/>
      <c r="EN117" s="26"/>
      <c r="EO117" s="26"/>
      <c r="EP117" s="26"/>
      <c r="EQ117" s="26"/>
      <c r="ER117" s="26"/>
      <c r="ES117" s="26"/>
      <c r="ET117" s="26"/>
      <c r="EU117" s="26"/>
      <c r="EV117" s="26"/>
      <c r="EW117" s="26"/>
      <c r="EX117" s="26"/>
      <c r="EY117" s="26"/>
      <c r="EZ117" s="26"/>
      <c r="FA117" s="26"/>
      <c r="FB117" s="26"/>
      <c r="FC117" s="26"/>
      <c r="FD117" s="26"/>
      <c r="FE117" s="26"/>
      <c r="FF117" s="26"/>
      <c r="FG117" s="26"/>
      <c r="FH117" s="26"/>
      <c r="FI117" s="26"/>
      <c r="FJ117" s="26"/>
      <c r="FK117" s="26"/>
      <c r="FL117" s="26"/>
      <c r="FM117" s="26"/>
      <c r="FN117" s="26"/>
      <c r="FO117" s="26"/>
      <c r="FP117" s="26"/>
      <c r="FQ117" s="26"/>
      <c r="FR117" s="26"/>
      <c r="FS117" s="26"/>
      <c r="FT117" s="26"/>
      <c r="FU117" s="26"/>
      <c r="FV117" s="26"/>
      <c r="FW117" s="26"/>
      <c r="FX117" s="26"/>
      <c r="FY117" s="26"/>
      <c r="FZ117" s="26"/>
      <c r="GA117" s="26"/>
      <c r="GB117" s="26"/>
      <c r="GC117" s="26"/>
      <c r="GD117" s="26"/>
      <c r="GE117" s="26"/>
      <c r="GF117" s="26"/>
      <c r="GG117" s="26"/>
      <c r="GH117" s="26"/>
      <c r="GI117" s="26"/>
      <c r="GJ117" s="26"/>
      <c r="GK117" s="26"/>
      <c r="GL117" s="26"/>
      <c r="GM117" s="26"/>
      <c r="GN117" s="26"/>
      <c r="GO117" s="26"/>
      <c r="GP117" s="26"/>
      <c r="GQ117" s="26"/>
      <c r="GR117" s="26"/>
      <c r="GS117" s="26"/>
      <c r="GT117" s="26"/>
      <c r="GU117" s="26"/>
      <c r="GV117" s="26"/>
      <c r="GW117" s="26"/>
      <c r="GX117" s="26"/>
      <c r="GY117" s="26"/>
      <c r="GZ117" s="26"/>
      <c r="HA117" s="26"/>
      <c r="HB117" s="26"/>
      <c r="HC117" s="26"/>
      <c r="HD117" s="26"/>
      <c r="HE117" s="26"/>
      <c r="HF117" s="26"/>
      <c r="HG117" s="26"/>
      <c r="HH117" s="26"/>
      <c r="HI117" s="26"/>
      <c r="HJ117" s="26"/>
      <c r="HK117" s="26"/>
      <c r="HL117" s="26"/>
      <c r="HM117" s="26"/>
      <c r="HN117" s="26"/>
      <c r="HO117" s="26"/>
      <c r="HP117" s="26"/>
      <c r="HQ117" s="26"/>
    </row>
    <row r="118" spans="1:225" s="8" customFormat="1" ht="11.25" customHeight="1" outlineLevel="1">
      <c r="A118" s="38"/>
      <c r="B118" s="136">
        <v>145</v>
      </c>
      <c r="C118" s="10" t="s">
        <v>73</v>
      </c>
      <c r="D118" s="20" t="s">
        <v>74</v>
      </c>
      <c r="E118" s="47"/>
      <c r="F118" s="47">
        <f t="shared" ref="F118:F124" si="4">B118*E118</f>
        <v>0</v>
      </c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6"/>
      <c r="DX118" s="26"/>
      <c r="DY118" s="26"/>
      <c r="DZ118" s="26"/>
      <c r="EA118" s="26"/>
      <c r="EB118" s="26"/>
      <c r="EC118" s="26"/>
      <c r="ED118" s="26"/>
      <c r="EE118" s="26"/>
      <c r="EF118" s="26"/>
      <c r="EG118" s="26"/>
      <c r="EH118" s="26"/>
      <c r="EI118" s="26"/>
      <c r="EJ118" s="26"/>
      <c r="EK118" s="26"/>
      <c r="EL118" s="26"/>
      <c r="EM118" s="26"/>
      <c r="EN118" s="26"/>
      <c r="EO118" s="26"/>
      <c r="EP118" s="26"/>
      <c r="EQ118" s="26"/>
      <c r="ER118" s="26"/>
      <c r="ES118" s="26"/>
      <c r="ET118" s="26"/>
      <c r="EU118" s="26"/>
      <c r="EV118" s="26"/>
      <c r="EW118" s="26"/>
      <c r="EX118" s="26"/>
      <c r="EY118" s="26"/>
      <c r="EZ118" s="26"/>
      <c r="FA118" s="26"/>
      <c r="FB118" s="26"/>
      <c r="FC118" s="26"/>
      <c r="FD118" s="26"/>
      <c r="FE118" s="26"/>
      <c r="FF118" s="26"/>
      <c r="FG118" s="26"/>
      <c r="FH118" s="26"/>
      <c r="FI118" s="26"/>
      <c r="FJ118" s="26"/>
      <c r="FK118" s="26"/>
      <c r="FL118" s="26"/>
      <c r="FM118" s="26"/>
      <c r="FN118" s="26"/>
      <c r="FO118" s="26"/>
      <c r="FP118" s="26"/>
      <c r="FQ118" s="26"/>
      <c r="FR118" s="26"/>
      <c r="FS118" s="26"/>
      <c r="FT118" s="26"/>
      <c r="FU118" s="26"/>
      <c r="FV118" s="26"/>
      <c r="FW118" s="26"/>
      <c r="FX118" s="26"/>
      <c r="FY118" s="26"/>
      <c r="FZ118" s="26"/>
      <c r="GA118" s="26"/>
      <c r="GB118" s="26"/>
      <c r="GC118" s="26"/>
      <c r="GD118" s="26"/>
      <c r="GE118" s="26"/>
      <c r="GF118" s="26"/>
      <c r="GG118" s="26"/>
      <c r="GH118" s="26"/>
      <c r="GI118" s="26"/>
      <c r="GJ118" s="26"/>
      <c r="GK118" s="26"/>
      <c r="GL118" s="26"/>
      <c r="GM118" s="26"/>
      <c r="GN118" s="26"/>
      <c r="GO118" s="26"/>
      <c r="GP118" s="26"/>
      <c r="GQ118" s="26"/>
      <c r="GR118" s="26"/>
      <c r="GS118" s="26"/>
      <c r="GT118" s="26"/>
      <c r="GU118" s="26"/>
      <c r="GV118" s="26"/>
      <c r="GW118" s="26"/>
      <c r="GX118" s="26"/>
      <c r="GY118" s="26"/>
      <c r="GZ118" s="26"/>
      <c r="HA118" s="26"/>
      <c r="HB118" s="26"/>
      <c r="HC118" s="26"/>
      <c r="HD118" s="26"/>
      <c r="HE118" s="26"/>
      <c r="HF118" s="26"/>
      <c r="HG118" s="26"/>
      <c r="HH118" s="26"/>
      <c r="HI118" s="26"/>
      <c r="HJ118" s="26"/>
      <c r="HK118" s="26"/>
      <c r="HL118" s="26"/>
      <c r="HM118" s="26"/>
      <c r="HN118" s="26"/>
      <c r="HO118" s="26"/>
      <c r="HP118" s="26"/>
      <c r="HQ118" s="26"/>
    </row>
    <row r="119" spans="1:225" s="8" customFormat="1" ht="11.25" customHeight="1" outlineLevel="1">
      <c r="A119" s="3"/>
      <c r="B119" s="136">
        <v>145</v>
      </c>
      <c r="C119" s="8" t="s">
        <v>97</v>
      </c>
      <c r="D119" s="20" t="s">
        <v>98</v>
      </c>
      <c r="E119" s="47"/>
      <c r="F119" s="47">
        <f t="shared" si="4"/>
        <v>0</v>
      </c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6"/>
      <c r="DZ119" s="26"/>
      <c r="EA119" s="26"/>
      <c r="EB119" s="26"/>
      <c r="EC119" s="26"/>
      <c r="ED119" s="26"/>
      <c r="EE119" s="26"/>
      <c r="EF119" s="26"/>
      <c r="EG119" s="26"/>
      <c r="EH119" s="26"/>
      <c r="EI119" s="26"/>
      <c r="EJ119" s="26"/>
      <c r="EK119" s="26"/>
      <c r="EL119" s="26"/>
      <c r="EM119" s="26"/>
      <c r="EN119" s="26"/>
      <c r="EO119" s="26"/>
      <c r="EP119" s="26"/>
      <c r="EQ119" s="26"/>
      <c r="ER119" s="26"/>
      <c r="ES119" s="26"/>
      <c r="ET119" s="26"/>
      <c r="EU119" s="26"/>
      <c r="EV119" s="26"/>
      <c r="EW119" s="26"/>
      <c r="EX119" s="26"/>
      <c r="EY119" s="26"/>
      <c r="EZ119" s="26"/>
      <c r="FA119" s="26"/>
      <c r="FB119" s="26"/>
      <c r="FC119" s="26"/>
      <c r="FD119" s="26"/>
      <c r="FE119" s="26"/>
      <c r="FF119" s="26"/>
      <c r="FG119" s="26"/>
      <c r="FH119" s="26"/>
      <c r="FI119" s="26"/>
      <c r="FJ119" s="26"/>
      <c r="FK119" s="26"/>
      <c r="FL119" s="26"/>
      <c r="FM119" s="26"/>
      <c r="FN119" s="26"/>
      <c r="FO119" s="26"/>
      <c r="FP119" s="26"/>
      <c r="FQ119" s="26"/>
      <c r="FR119" s="26"/>
      <c r="FS119" s="26"/>
      <c r="FT119" s="26"/>
      <c r="FU119" s="26"/>
      <c r="FV119" s="26"/>
      <c r="FW119" s="26"/>
      <c r="FX119" s="26"/>
      <c r="FY119" s="26"/>
      <c r="FZ119" s="26"/>
      <c r="GA119" s="26"/>
      <c r="GB119" s="26"/>
      <c r="GC119" s="26"/>
      <c r="GD119" s="26"/>
      <c r="GE119" s="26"/>
      <c r="GF119" s="26"/>
      <c r="GG119" s="26"/>
      <c r="GH119" s="26"/>
      <c r="GI119" s="26"/>
      <c r="GJ119" s="26"/>
      <c r="GK119" s="26"/>
      <c r="GL119" s="26"/>
      <c r="GM119" s="26"/>
      <c r="GN119" s="26"/>
      <c r="GO119" s="26"/>
      <c r="GP119" s="26"/>
      <c r="GQ119" s="26"/>
      <c r="GR119" s="26"/>
      <c r="GS119" s="26"/>
      <c r="GT119" s="26"/>
      <c r="GU119" s="26"/>
      <c r="GV119" s="26"/>
      <c r="GW119" s="26"/>
      <c r="GX119" s="26"/>
      <c r="GY119" s="26"/>
      <c r="GZ119" s="26"/>
      <c r="HA119" s="26"/>
      <c r="HB119" s="26"/>
      <c r="HC119" s="26"/>
      <c r="HD119" s="26"/>
      <c r="HE119" s="26"/>
      <c r="HF119" s="26"/>
      <c r="HG119" s="26"/>
      <c r="HH119" s="26"/>
      <c r="HI119" s="26"/>
      <c r="HJ119" s="26"/>
      <c r="HK119" s="26"/>
      <c r="HL119" s="26"/>
      <c r="HM119" s="26"/>
      <c r="HN119" s="26"/>
      <c r="HO119" s="26"/>
      <c r="HP119" s="26"/>
      <c r="HQ119" s="26"/>
    </row>
    <row r="120" spans="1:225" s="8" customFormat="1" ht="11.25" outlineLevel="1">
      <c r="A120" s="3"/>
      <c r="B120" s="7">
        <v>1</v>
      </c>
      <c r="C120" s="10" t="s">
        <v>133</v>
      </c>
      <c r="D120" s="143" t="s">
        <v>134</v>
      </c>
      <c r="E120" s="47"/>
      <c r="F120" s="47">
        <f t="shared" si="4"/>
        <v>0</v>
      </c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6"/>
      <c r="DX120" s="26"/>
      <c r="DY120" s="26"/>
      <c r="DZ120" s="26"/>
      <c r="EA120" s="26"/>
      <c r="EB120" s="26"/>
      <c r="EC120" s="26"/>
      <c r="ED120" s="26"/>
      <c r="EE120" s="26"/>
      <c r="EF120" s="26"/>
      <c r="EG120" s="26"/>
      <c r="EH120" s="26"/>
      <c r="EI120" s="26"/>
      <c r="EJ120" s="26"/>
      <c r="EK120" s="26"/>
      <c r="EL120" s="26"/>
      <c r="EM120" s="26"/>
      <c r="EN120" s="26"/>
      <c r="EO120" s="26"/>
      <c r="EP120" s="26"/>
      <c r="EQ120" s="26"/>
      <c r="ER120" s="26"/>
      <c r="ES120" s="26"/>
      <c r="ET120" s="26"/>
      <c r="EU120" s="26"/>
      <c r="EV120" s="26"/>
      <c r="EW120" s="26"/>
      <c r="EX120" s="26"/>
      <c r="EY120" s="26"/>
      <c r="EZ120" s="26"/>
      <c r="FA120" s="26"/>
      <c r="FB120" s="26"/>
      <c r="FC120" s="26"/>
      <c r="FD120" s="26"/>
      <c r="FE120" s="26"/>
      <c r="FF120" s="26"/>
      <c r="FG120" s="26"/>
      <c r="FH120" s="26"/>
      <c r="FI120" s="26"/>
      <c r="FJ120" s="26"/>
      <c r="FK120" s="26"/>
      <c r="FL120" s="26"/>
      <c r="FM120" s="26"/>
      <c r="FN120" s="26"/>
      <c r="FO120" s="26"/>
      <c r="FP120" s="26"/>
      <c r="FQ120" s="26"/>
      <c r="FR120" s="26"/>
      <c r="FS120" s="26"/>
      <c r="FT120" s="26"/>
      <c r="FU120" s="26"/>
      <c r="FV120" s="26"/>
      <c r="FW120" s="26"/>
      <c r="FX120" s="26"/>
      <c r="FY120" s="26"/>
      <c r="FZ120" s="26"/>
      <c r="GA120" s="26"/>
      <c r="GB120" s="26"/>
      <c r="GC120" s="26"/>
      <c r="GD120" s="26"/>
      <c r="GE120" s="26"/>
      <c r="GF120" s="26"/>
      <c r="GG120" s="26"/>
      <c r="GH120" s="26"/>
      <c r="GI120" s="26"/>
      <c r="GJ120" s="26"/>
      <c r="GK120" s="26"/>
      <c r="GL120" s="26"/>
      <c r="GM120" s="26"/>
      <c r="GN120" s="26"/>
      <c r="GO120" s="26"/>
      <c r="GP120" s="26"/>
      <c r="GQ120" s="26"/>
      <c r="GR120" s="26"/>
      <c r="GS120" s="26"/>
      <c r="GT120" s="26"/>
      <c r="GU120" s="26"/>
      <c r="GV120" s="26"/>
      <c r="GW120" s="26"/>
      <c r="GX120" s="26"/>
      <c r="GY120" s="26"/>
      <c r="GZ120" s="26"/>
      <c r="HA120" s="26"/>
      <c r="HB120" s="26"/>
      <c r="HC120" s="26"/>
      <c r="HD120" s="26"/>
      <c r="HE120" s="26"/>
      <c r="HF120" s="26"/>
      <c r="HG120" s="26"/>
      <c r="HH120" s="26"/>
      <c r="HI120" s="26"/>
      <c r="HJ120" s="26"/>
      <c r="HK120" s="26"/>
      <c r="HL120" s="26"/>
      <c r="HM120" s="26"/>
      <c r="HN120" s="26"/>
      <c r="HO120" s="26"/>
      <c r="HP120" s="26"/>
      <c r="HQ120" s="26"/>
    </row>
    <row r="121" spans="1:225" s="8" customFormat="1" ht="22.5" customHeight="1" outlineLevel="1">
      <c r="A121" s="3"/>
      <c r="B121" s="7">
        <v>30</v>
      </c>
      <c r="C121" s="10" t="s">
        <v>133</v>
      </c>
      <c r="D121" s="143" t="s">
        <v>150</v>
      </c>
      <c r="E121" s="47"/>
      <c r="F121" s="47">
        <f t="shared" si="4"/>
        <v>0</v>
      </c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6"/>
      <c r="DX121" s="26"/>
      <c r="DY121" s="26"/>
      <c r="DZ121" s="26"/>
      <c r="EA121" s="26"/>
      <c r="EB121" s="26"/>
      <c r="EC121" s="26"/>
      <c r="ED121" s="26"/>
      <c r="EE121" s="26"/>
      <c r="EF121" s="26"/>
      <c r="EG121" s="26"/>
      <c r="EH121" s="26"/>
      <c r="EI121" s="26"/>
      <c r="EJ121" s="26"/>
      <c r="EK121" s="26"/>
      <c r="EL121" s="26"/>
      <c r="EM121" s="26"/>
      <c r="EN121" s="26"/>
      <c r="EO121" s="26"/>
      <c r="EP121" s="26"/>
      <c r="EQ121" s="26"/>
      <c r="ER121" s="26"/>
      <c r="ES121" s="26"/>
      <c r="ET121" s="26"/>
      <c r="EU121" s="26"/>
      <c r="EV121" s="26"/>
      <c r="EW121" s="26"/>
      <c r="EX121" s="26"/>
      <c r="EY121" s="26"/>
      <c r="EZ121" s="26"/>
      <c r="FA121" s="26"/>
      <c r="FB121" s="26"/>
      <c r="FC121" s="26"/>
      <c r="FD121" s="26"/>
      <c r="FE121" s="26"/>
      <c r="FF121" s="26"/>
      <c r="FG121" s="26"/>
      <c r="FH121" s="26"/>
      <c r="FI121" s="26"/>
      <c r="FJ121" s="26"/>
      <c r="FK121" s="26"/>
      <c r="FL121" s="26"/>
      <c r="FM121" s="26"/>
      <c r="FN121" s="26"/>
      <c r="FO121" s="26"/>
      <c r="FP121" s="26"/>
      <c r="FQ121" s="26"/>
      <c r="FR121" s="26"/>
      <c r="FS121" s="26"/>
      <c r="FT121" s="26"/>
      <c r="FU121" s="26"/>
      <c r="FV121" s="26"/>
      <c r="FW121" s="26"/>
      <c r="FX121" s="26"/>
      <c r="FY121" s="26"/>
      <c r="FZ121" s="26"/>
      <c r="GA121" s="26"/>
      <c r="GB121" s="26"/>
      <c r="GC121" s="26"/>
      <c r="GD121" s="26"/>
      <c r="GE121" s="26"/>
      <c r="GF121" s="26"/>
      <c r="GG121" s="26"/>
      <c r="GH121" s="26"/>
      <c r="GI121" s="26"/>
      <c r="GJ121" s="26"/>
      <c r="GK121" s="26"/>
      <c r="GL121" s="26"/>
      <c r="GM121" s="26"/>
      <c r="GN121" s="26"/>
      <c r="GO121" s="26"/>
      <c r="GP121" s="26"/>
      <c r="GQ121" s="26"/>
      <c r="GR121" s="26"/>
      <c r="GS121" s="26"/>
      <c r="GT121" s="26"/>
      <c r="GU121" s="26"/>
      <c r="GV121" s="26"/>
      <c r="GW121" s="26"/>
      <c r="GX121" s="26"/>
      <c r="GY121" s="26"/>
      <c r="GZ121" s="26"/>
      <c r="HA121" s="26"/>
      <c r="HB121" s="26"/>
      <c r="HC121" s="26"/>
      <c r="HD121" s="26"/>
      <c r="HE121" s="26"/>
      <c r="HF121" s="26"/>
      <c r="HG121" s="26"/>
      <c r="HH121" s="26"/>
      <c r="HI121" s="26"/>
      <c r="HJ121" s="26"/>
      <c r="HK121" s="26"/>
      <c r="HL121" s="26"/>
      <c r="HM121" s="26"/>
      <c r="HN121" s="26"/>
      <c r="HO121" s="26"/>
      <c r="HP121" s="26"/>
      <c r="HQ121" s="26"/>
    </row>
    <row r="122" spans="1:225" s="8" customFormat="1" ht="11.25" customHeight="1" outlineLevel="1">
      <c r="A122" s="3"/>
      <c r="B122" s="7">
        <v>5</v>
      </c>
      <c r="C122" s="10" t="s">
        <v>124</v>
      </c>
      <c r="D122" s="20" t="s">
        <v>137</v>
      </c>
      <c r="E122" s="47"/>
      <c r="F122" s="47">
        <f t="shared" si="4"/>
        <v>0</v>
      </c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6"/>
      <c r="DX122" s="26"/>
      <c r="DY122" s="26"/>
      <c r="DZ122" s="26"/>
      <c r="EA122" s="26"/>
      <c r="EB122" s="26"/>
      <c r="EC122" s="26"/>
      <c r="ED122" s="26"/>
      <c r="EE122" s="26"/>
      <c r="EF122" s="26"/>
      <c r="EG122" s="26"/>
      <c r="EH122" s="26"/>
      <c r="EI122" s="26"/>
      <c r="EJ122" s="26"/>
      <c r="EK122" s="26"/>
      <c r="EL122" s="26"/>
      <c r="EM122" s="26"/>
      <c r="EN122" s="26"/>
      <c r="EO122" s="26"/>
      <c r="EP122" s="26"/>
      <c r="EQ122" s="26"/>
      <c r="ER122" s="26"/>
      <c r="ES122" s="26"/>
      <c r="ET122" s="26"/>
      <c r="EU122" s="26"/>
      <c r="EV122" s="26"/>
      <c r="EW122" s="26"/>
      <c r="EX122" s="26"/>
      <c r="EY122" s="26"/>
      <c r="EZ122" s="26"/>
      <c r="FA122" s="26"/>
      <c r="FB122" s="26"/>
      <c r="FC122" s="26"/>
      <c r="FD122" s="26"/>
      <c r="FE122" s="26"/>
      <c r="FF122" s="26"/>
      <c r="FG122" s="26"/>
      <c r="FH122" s="26"/>
      <c r="FI122" s="26"/>
      <c r="FJ122" s="26"/>
      <c r="FK122" s="26"/>
      <c r="FL122" s="26"/>
      <c r="FM122" s="26"/>
      <c r="FN122" s="26"/>
      <c r="FO122" s="26"/>
      <c r="FP122" s="26"/>
      <c r="FQ122" s="26"/>
      <c r="FR122" s="26"/>
      <c r="FS122" s="26"/>
      <c r="FT122" s="26"/>
      <c r="FU122" s="26"/>
      <c r="FV122" s="26"/>
      <c r="FW122" s="26"/>
      <c r="FX122" s="26"/>
      <c r="FY122" s="26"/>
      <c r="FZ122" s="26"/>
      <c r="GA122" s="26"/>
      <c r="GB122" s="26"/>
      <c r="GC122" s="26"/>
      <c r="GD122" s="26"/>
      <c r="GE122" s="26"/>
      <c r="GF122" s="26"/>
      <c r="GG122" s="26"/>
      <c r="GH122" s="26"/>
      <c r="GI122" s="26"/>
      <c r="GJ122" s="26"/>
      <c r="GK122" s="26"/>
      <c r="GL122" s="26"/>
      <c r="GM122" s="26"/>
      <c r="GN122" s="26"/>
      <c r="GO122" s="26"/>
      <c r="GP122" s="26"/>
      <c r="GQ122" s="26"/>
      <c r="GR122" s="26"/>
      <c r="GS122" s="26"/>
      <c r="GT122" s="26"/>
      <c r="GU122" s="26"/>
      <c r="GV122" s="26"/>
      <c r="GW122" s="26"/>
      <c r="GX122" s="26"/>
      <c r="GY122" s="26"/>
      <c r="GZ122" s="26"/>
      <c r="HA122" s="26"/>
      <c r="HB122" s="26"/>
      <c r="HC122" s="26"/>
      <c r="HD122" s="26"/>
      <c r="HE122" s="26"/>
      <c r="HF122" s="26"/>
      <c r="HG122" s="26"/>
      <c r="HH122" s="26"/>
      <c r="HI122" s="26"/>
      <c r="HJ122" s="26"/>
      <c r="HK122" s="26"/>
      <c r="HL122" s="26"/>
      <c r="HM122" s="26"/>
      <c r="HN122" s="26"/>
      <c r="HO122" s="26"/>
      <c r="HP122" s="26"/>
      <c r="HQ122" s="26"/>
    </row>
    <row r="123" spans="1:225" s="8" customFormat="1" ht="22.5" outlineLevel="1">
      <c r="A123" s="3"/>
      <c r="B123" s="45">
        <v>1</v>
      </c>
      <c r="C123" s="10" t="s">
        <v>148</v>
      </c>
      <c r="D123" s="143" t="s">
        <v>149</v>
      </c>
      <c r="E123" s="47"/>
      <c r="F123" s="47">
        <f t="shared" si="4"/>
        <v>0</v>
      </c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  <c r="FL123" s="26"/>
      <c r="FM123" s="26"/>
      <c r="FN123" s="26"/>
      <c r="FO123" s="26"/>
      <c r="FP123" s="26"/>
      <c r="FQ123" s="26"/>
      <c r="FR123" s="26"/>
      <c r="FS123" s="26"/>
      <c r="FT123" s="26"/>
      <c r="FU123" s="26"/>
      <c r="FV123" s="26"/>
      <c r="FW123" s="26"/>
      <c r="FX123" s="26"/>
      <c r="FY123" s="26"/>
      <c r="FZ123" s="26"/>
      <c r="GA123" s="26"/>
      <c r="GB123" s="26"/>
      <c r="GC123" s="26"/>
      <c r="GD123" s="26"/>
      <c r="GE123" s="26"/>
      <c r="GF123" s="26"/>
      <c r="GG123" s="26"/>
      <c r="GH123" s="26"/>
      <c r="GI123" s="26"/>
      <c r="GJ123" s="26"/>
      <c r="GK123" s="26"/>
      <c r="GL123" s="26"/>
      <c r="GM123" s="26"/>
      <c r="GN123" s="26"/>
      <c r="GO123" s="26"/>
      <c r="GP123" s="26"/>
      <c r="GQ123" s="26"/>
      <c r="GR123" s="26"/>
      <c r="GS123" s="26"/>
      <c r="GT123" s="26"/>
      <c r="GU123" s="26"/>
      <c r="GV123" s="26"/>
      <c r="GW123" s="26"/>
      <c r="GX123" s="26"/>
      <c r="GY123" s="26"/>
      <c r="GZ123" s="26"/>
      <c r="HA123" s="26"/>
      <c r="HB123" s="26"/>
      <c r="HC123" s="26"/>
      <c r="HD123" s="26"/>
      <c r="HE123" s="26"/>
      <c r="HF123" s="26"/>
      <c r="HG123" s="26"/>
      <c r="HH123" s="26"/>
      <c r="HI123" s="26"/>
      <c r="HJ123" s="26"/>
      <c r="HK123" s="26"/>
      <c r="HL123" s="26"/>
      <c r="HM123" s="26"/>
      <c r="HN123" s="26"/>
      <c r="HO123" s="26"/>
      <c r="HP123" s="26"/>
      <c r="HQ123" s="26"/>
    </row>
    <row r="124" spans="1:225" s="8" customFormat="1" ht="11.25" customHeight="1" outlineLevel="1">
      <c r="A124" s="3"/>
      <c r="B124" s="45">
        <v>1</v>
      </c>
      <c r="C124" s="10" t="s">
        <v>144</v>
      </c>
      <c r="D124" s="20" t="s">
        <v>145</v>
      </c>
      <c r="E124" s="47"/>
      <c r="F124" s="47">
        <f t="shared" si="4"/>
        <v>0</v>
      </c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6"/>
      <c r="DX124" s="26"/>
      <c r="DY124" s="26"/>
      <c r="DZ124" s="26"/>
      <c r="EA124" s="26"/>
      <c r="EB124" s="26"/>
      <c r="EC124" s="26"/>
      <c r="ED124" s="26"/>
      <c r="EE124" s="26"/>
      <c r="EF124" s="26"/>
      <c r="EG124" s="26"/>
      <c r="EH124" s="26"/>
      <c r="EI124" s="26"/>
      <c r="EJ124" s="26"/>
      <c r="EK124" s="26"/>
      <c r="EL124" s="26"/>
      <c r="EM124" s="26"/>
      <c r="EN124" s="26"/>
      <c r="EO124" s="26"/>
      <c r="EP124" s="26"/>
      <c r="EQ124" s="26"/>
      <c r="ER124" s="26"/>
      <c r="ES124" s="26"/>
      <c r="ET124" s="26"/>
      <c r="EU124" s="26"/>
      <c r="EV124" s="26"/>
      <c r="EW124" s="26"/>
      <c r="EX124" s="26"/>
      <c r="EY124" s="26"/>
      <c r="EZ124" s="26"/>
      <c r="FA124" s="26"/>
      <c r="FB124" s="26"/>
      <c r="FC124" s="26"/>
      <c r="FD124" s="26"/>
      <c r="FE124" s="26"/>
      <c r="FF124" s="26"/>
      <c r="FG124" s="26"/>
      <c r="FH124" s="26"/>
      <c r="FI124" s="26"/>
      <c r="FJ124" s="26"/>
      <c r="FK124" s="26"/>
      <c r="FL124" s="26"/>
      <c r="FM124" s="26"/>
      <c r="FN124" s="26"/>
      <c r="FO124" s="26"/>
      <c r="FP124" s="26"/>
      <c r="FQ124" s="26"/>
      <c r="FR124" s="26"/>
      <c r="FS124" s="26"/>
      <c r="FT124" s="26"/>
      <c r="FU124" s="26"/>
      <c r="FV124" s="26"/>
      <c r="FW124" s="26"/>
      <c r="FX124" s="26"/>
      <c r="FY124" s="26"/>
      <c r="FZ124" s="26"/>
      <c r="GA124" s="26"/>
      <c r="GB124" s="26"/>
      <c r="GC124" s="26"/>
      <c r="GD124" s="26"/>
      <c r="GE124" s="26"/>
      <c r="GF124" s="26"/>
      <c r="GG124" s="26"/>
      <c r="GH124" s="26"/>
      <c r="GI124" s="26"/>
      <c r="GJ124" s="26"/>
      <c r="GK124" s="26"/>
      <c r="GL124" s="26"/>
      <c r="GM124" s="26"/>
      <c r="GN124" s="26"/>
      <c r="GO124" s="26"/>
      <c r="GP124" s="26"/>
      <c r="GQ124" s="26"/>
      <c r="GR124" s="26"/>
      <c r="GS124" s="26"/>
      <c r="GT124" s="26"/>
      <c r="GU124" s="26"/>
      <c r="GV124" s="26"/>
      <c r="GW124" s="26"/>
      <c r="GX124" s="26"/>
      <c r="GY124" s="26"/>
      <c r="GZ124" s="26"/>
      <c r="HA124" s="26"/>
      <c r="HB124" s="26"/>
      <c r="HC124" s="26"/>
      <c r="HD124" s="26"/>
      <c r="HE124" s="26"/>
      <c r="HF124" s="26"/>
      <c r="HG124" s="26"/>
      <c r="HH124" s="26"/>
      <c r="HI124" s="26"/>
      <c r="HJ124" s="26"/>
      <c r="HK124" s="26"/>
      <c r="HL124" s="26"/>
      <c r="HM124" s="26"/>
      <c r="HN124" s="26"/>
      <c r="HO124" s="26"/>
      <c r="HP124" s="26"/>
      <c r="HQ124" s="26"/>
    </row>
    <row r="125" spans="1:225" s="8" customFormat="1" ht="11.25" customHeight="1">
      <c r="A125" s="137"/>
      <c r="B125" s="138"/>
      <c r="C125" s="138"/>
      <c r="D125" s="25"/>
      <c r="E125" s="139"/>
      <c r="F125" s="140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6"/>
      <c r="DX125" s="26"/>
      <c r="DY125" s="26"/>
      <c r="DZ125" s="26"/>
      <c r="EA125" s="26"/>
      <c r="EB125" s="26"/>
      <c r="EC125" s="26"/>
      <c r="ED125" s="26"/>
      <c r="EE125" s="26"/>
      <c r="EF125" s="26"/>
      <c r="EG125" s="26"/>
      <c r="EH125" s="26"/>
      <c r="EI125" s="26"/>
      <c r="EJ125" s="26"/>
      <c r="EK125" s="26"/>
      <c r="EL125" s="26"/>
      <c r="EM125" s="26"/>
      <c r="EN125" s="26"/>
      <c r="EO125" s="26"/>
      <c r="EP125" s="26"/>
      <c r="EQ125" s="26"/>
      <c r="ER125" s="26"/>
      <c r="ES125" s="26"/>
      <c r="ET125" s="26"/>
      <c r="EU125" s="26"/>
      <c r="EV125" s="26"/>
      <c r="EW125" s="26"/>
      <c r="EX125" s="26"/>
      <c r="EY125" s="26"/>
      <c r="EZ125" s="26"/>
      <c r="FA125" s="26"/>
      <c r="FB125" s="26"/>
      <c r="FC125" s="26"/>
      <c r="FD125" s="26"/>
      <c r="FE125" s="26"/>
      <c r="FF125" s="26"/>
      <c r="FG125" s="26"/>
      <c r="FH125" s="26"/>
      <c r="FI125" s="26"/>
      <c r="FJ125" s="26"/>
      <c r="FK125" s="26"/>
      <c r="FL125" s="26"/>
      <c r="FM125" s="26"/>
      <c r="FN125" s="26"/>
      <c r="FO125" s="26"/>
      <c r="FP125" s="26"/>
      <c r="FQ125" s="26"/>
      <c r="FR125" s="26"/>
      <c r="FS125" s="26"/>
      <c r="FT125" s="26"/>
      <c r="FU125" s="26"/>
      <c r="FV125" s="26"/>
      <c r="FW125" s="26"/>
      <c r="FX125" s="26"/>
      <c r="FY125" s="26"/>
      <c r="FZ125" s="26"/>
      <c r="GA125" s="26"/>
      <c r="GB125" s="26"/>
      <c r="GC125" s="26"/>
      <c r="GD125" s="26"/>
      <c r="GE125" s="26"/>
      <c r="GF125" s="26"/>
      <c r="GG125" s="26"/>
      <c r="GH125" s="26"/>
      <c r="GI125" s="26"/>
      <c r="GJ125" s="26"/>
      <c r="GK125" s="26"/>
      <c r="GL125" s="26"/>
      <c r="GM125" s="26"/>
      <c r="GN125" s="26"/>
      <c r="GO125" s="26"/>
      <c r="GP125" s="26"/>
      <c r="GQ125" s="26"/>
      <c r="GR125" s="26"/>
      <c r="GS125" s="26"/>
      <c r="GT125" s="26"/>
      <c r="GU125" s="26"/>
      <c r="GV125" s="26"/>
      <c r="GW125" s="26"/>
      <c r="GX125" s="26"/>
      <c r="GY125" s="26"/>
      <c r="GZ125" s="26"/>
      <c r="HA125" s="26"/>
      <c r="HB125" s="26"/>
      <c r="HC125" s="26"/>
      <c r="HD125" s="26"/>
      <c r="HE125" s="26"/>
      <c r="HF125" s="26"/>
      <c r="HG125" s="26"/>
      <c r="HH125" s="26"/>
      <c r="HI125" s="26"/>
      <c r="HJ125" s="26"/>
      <c r="HK125" s="26"/>
      <c r="HL125" s="26"/>
      <c r="HM125" s="26"/>
      <c r="HN125" s="26"/>
      <c r="HO125" s="26"/>
      <c r="HP125" s="26"/>
      <c r="HQ125" s="26"/>
    </row>
    <row r="126" spans="1:225" s="8" customFormat="1" ht="11.25" customHeight="1">
      <c r="A126" s="12"/>
      <c r="B126" s="121"/>
      <c r="C126" s="121"/>
      <c r="D126" s="18" t="str">
        <f>C117</f>
        <v>2.2  SOFTWARE</v>
      </c>
      <c r="E126" s="122"/>
      <c r="F126" s="123">
        <f>SUM(F117:F125)</f>
        <v>0</v>
      </c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6"/>
      <c r="DX126" s="26"/>
      <c r="DY126" s="26"/>
      <c r="DZ126" s="26"/>
      <c r="EA126" s="26"/>
      <c r="EB126" s="26"/>
      <c r="EC126" s="26"/>
      <c r="ED126" s="26"/>
      <c r="EE126" s="26"/>
      <c r="EF126" s="26"/>
      <c r="EG126" s="26"/>
      <c r="EH126" s="26"/>
      <c r="EI126" s="26"/>
      <c r="EJ126" s="26"/>
      <c r="EK126" s="26"/>
      <c r="EL126" s="26"/>
      <c r="EM126" s="26"/>
      <c r="EN126" s="26"/>
      <c r="EO126" s="26"/>
      <c r="EP126" s="26"/>
      <c r="EQ126" s="26"/>
      <c r="ER126" s="26"/>
      <c r="ES126" s="26"/>
      <c r="ET126" s="26"/>
      <c r="EU126" s="26"/>
      <c r="EV126" s="26"/>
      <c r="EW126" s="26"/>
      <c r="EX126" s="26"/>
      <c r="EY126" s="26"/>
      <c r="EZ126" s="26"/>
      <c r="FA126" s="26"/>
      <c r="FB126" s="26"/>
      <c r="FC126" s="26"/>
      <c r="FD126" s="26"/>
      <c r="FE126" s="26"/>
      <c r="FF126" s="26"/>
      <c r="FG126" s="26"/>
      <c r="FH126" s="26"/>
      <c r="FI126" s="26"/>
      <c r="FJ126" s="26"/>
      <c r="FK126" s="26"/>
      <c r="FL126" s="26"/>
      <c r="FM126" s="26"/>
      <c r="FN126" s="26"/>
      <c r="FO126" s="26"/>
      <c r="FP126" s="26"/>
      <c r="FQ126" s="26"/>
      <c r="FR126" s="26"/>
      <c r="FS126" s="26"/>
      <c r="FT126" s="26"/>
      <c r="FU126" s="26"/>
      <c r="FV126" s="26"/>
      <c r="FW126" s="26"/>
      <c r="FX126" s="26"/>
      <c r="FY126" s="26"/>
      <c r="FZ126" s="26"/>
      <c r="GA126" s="26"/>
      <c r="GB126" s="26"/>
      <c r="GC126" s="26"/>
      <c r="GD126" s="26"/>
      <c r="GE126" s="26"/>
      <c r="GF126" s="26"/>
      <c r="GG126" s="26"/>
      <c r="GH126" s="26"/>
      <c r="GI126" s="26"/>
      <c r="GJ126" s="26"/>
      <c r="GK126" s="26"/>
      <c r="GL126" s="26"/>
      <c r="GM126" s="26"/>
      <c r="GN126" s="26"/>
      <c r="GO126" s="26"/>
      <c r="GP126" s="26"/>
      <c r="GQ126" s="26"/>
      <c r="GR126" s="26"/>
      <c r="GS126" s="26"/>
      <c r="GT126" s="26"/>
      <c r="GU126" s="26"/>
      <c r="GV126" s="26"/>
      <c r="GW126" s="26"/>
      <c r="GX126" s="26"/>
      <c r="GY126" s="26"/>
      <c r="GZ126" s="26"/>
      <c r="HA126" s="26"/>
      <c r="HB126" s="26"/>
      <c r="HC126" s="26"/>
      <c r="HD126" s="26"/>
      <c r="HE126" s="26"/>
      <c r="HF126" s="26"/>
      <c r="HG126" s="26"/>
      <c r="HH126" s="26"/>
      <c r="HI126" s="26"/>
      <c r="HJ126" s="26"/>
      <c r="HK126" s="26"/>
      <c r="HL126" s="26"/>
      <c r="HM126" s="26"/>
      <c r="HN126" s="26"/>
      <c r="HO126" s="26"/>
      <c r="HP126" s="26"/>
      <c r="HQ126" s="26"/>
    </row>
    <row r="127" spans="1:225" s="8" customFormat="1" ht="11.25" customHeight="1">
      <c r="A127" s="3"/>
      <c r="B127" s="24"/>
      <c r="C127" s="11"/>
      <c r="D127" s="11"/>
      <c r="E127" s="47"/>
      <c r="F127" s="47">
        <f>B127*E127</f>
        <v>0</v>
      </c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6"/>
      <c r="DX127" s="26"/>
      <c r="DY127" s="26"/>
      <c r="DZ127" s="26"/>
      <c r="EA127" s="26"/>
      <c r="EB127" s="26"/>
      <c r="EC127" s="26"/>
      <c r="ED127" s="26"/>
      <c r="EE127" s="26"/>
      <c r="EF127" s="26"/>
      <c r="EG127" s="26"/>
      <c r="EH127" s="26"/>
      <c r="EI127" s="26"/>
      <c r="EJ127" s="26"/>
      <c r="EK127" s="26"/>
      <c r="EL127" s="26"/>
      <c r="EM127" s="26"/>
      <c r="EN127" s="26"/>
      <c r="EO127" s="26"/>
      <c r="EP127" s="26"/>
      <c r="EQ127" s="26"/>
      <c r="ER127" s="26"/>
      <c r="ES127" s="26"/>
      <c r="ET127" s="26"/>
      <c r="EU127" s="26"/>
      <c r="EV127" s="26"/>
      <c r="EW127" s="26"/>
      <c r="EX127" s="26"/>
      <c r="EY127" s="26"/>
      <c r="EZ127" s="26"/>
      <c r="FA127" s="26"/>
      <c r="FB127" s="26"/>
      <c r="FC127" s="26"/>
      <c r="FD127" s="26"/>
      <c r="FE127" s="26"/>
      <c r="FF127" s="26"/>
      <c r="FG127" s="26"/>
      <c r="FH127" s="26"/>
      <c r="FI127" s="26"/>
      <c r="FJ127" s="26"/>
      <c r="FK127" s="26"/>
      <c r="FL127" s="26"/>
      <c r="FM127" s="26"/>
      <c r="FN127" s="26"/>
      <c r="FO127" s="26"/>
      <c r="FP127" s="26"/>
      <c r="FQ127" s="26"/>
      <c r="FR127" s="26"/>
      <c r="FS127" s="26"/>
      <c r="FT127" s="26"/>
      <c r="FU127" s="26"/>
      <c r="FV127" s="26"/>
      <c r="FW127" s="26"/>
      <c r="FX127" s="26"/>
      <c r="FY127" s="26"/>
      <c r="FZ127" s="26"/>
      <c r="GA127" s="26"/>
      <c r="GB127" s="26"/>
      <c r="GC127" s="26"/>
      <c r="GD127" s="26"/>
      <c r="GE127" s="26"/>
      <c r="GF127" s="26"/>
      <c r="GG127" s="26"/>
      <c r="GH127" s="26"/>
      <c r="GI127" s="26"/>
      <c r="GJ127" s="26"/>
      <c r="GK127" s="26"/>
      <c r="GL127" s="26"/>
      <c r="GM127" s="26"/>
      <c r="GN127" s="26"/>
      <c r="GO127" s="26"/>
      <c r="GP127" s="26"/>
      <c r="GQ127" s="26"/>
      <c r="GR127" s="26"/>
      <c r="GS127" s="26"/>
      <c r="GT127" s="26"/>
      <c r="GU127" s="26"/>
      <c r="GV127" s="26"/>
      <c r="GW127" s="26"/>
      <c r="GX127" s="26"/>
      <c r="GY127" s="26"/>
      <c r="GZ127" s="26"/>
      <c r="HA127" s="26"/>
      <c r="HB127" s="26"/>
      <c r="HC127" s="26"/>
      <c r="HD127" s="26"/>
      <c r="HE127" s="26"/>
      <c r="HF127" s="26"/>
      <c r="HG127" s="26"/>
      <c r="HH127" s="26"/>
      <c r="HI127" s="26"/>
      <c r="HJ127" s="26"/>
      <c r="HK127" s="26"/>
      <c r="HL127" s="26"/>
      <c r="HM127" s="26"/>
      <c r="HN127" s="26"/>
      <c r="HO127" s="26"/>
      <c r="HP127" s="26"/>
      <c r="HQ127" s="26"/>
    </row>
    <row r="128" spans="1:225" s="8" customFormat="1" ht="11.25" customHeight="1">
      <c r="A128" s="3"/>
      <c r="B128" s="24"/>
      <c r="C128" s="14" t="s">
        <v>75</v>
      </c>
      <c r="D128" s="11"/>
      <c r="E128" s="47"/>
      <c r="F128" s="47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6"/>
      <c r="DX128" s="26"/>
      <c r="DY128" s="26"/>
      <c r="DZ128" s="26"/>
      <c r="EA128" s="26"/>
      <c r="EB128" s="26"/>
      <c r="EC128" s="26"/>
      <c r="ED128" s="26"/>
      <c r="EE128" s="26"/>
      <c r="EF128" s="26"/>
      <c r="EG128" s="26"/>
      <c r="EH128" s="26"/>
      <c r="EI128" s="26"/>
      <c r="EJ128" s="26"/>
      <c r="EK128" s="26"/>
      <c r="EL128" s="26"/>
      <c r="EM128" s="26"/>
      <c r="EN128" s="26"/>
      <c r="EO128" s="26"/>
      <c r="EP128" s="26"/>
      <c r="EQ128" s="26"/>
      <c r="ER128" s="26"/>
      <c r="ES128" s="26"/>
      <c r="ET128" s="26"/>
      <c r="EU128" s="26"/>
      <c r="EV128" s="26"/>
      <c r="EW128" s="26"/>
      <c r="EX128" s="26"/>
      <c r="EY128" s="26"/>
      <c r="EZ128" s="26"/>
      <c r="FA128" s="26"/>
      <c r="FB128" s="26"/>
      <c r="FC128" s="26"/>
      <c r="FD128" s="26"/>
      <c r="FE128" s="26"/>
      <c r="FF128" s="26"/>
      <c r="FG128" s="26"/>
      <c r="FH128" s="26"/>
      <c r="FI128" s="26"/>
      <c r="FJ128" s="26"/>
      <c r="FK128" s="26"/>
      <c r="FL128" s="26"/>
      <c r="FM128" s="26"/>
      <c r="FN128" s="26"/>
      <c r="FO128" s="26"/>
      <c r="FP128" s="26"/>
      <c r="FQ128" s="26"/>
      <c r="FR128" s="26"/>
      <c r="FS128" s="26"/>
      <c r="FT128" s="26"/>
      <c r="FU128" s="26"/>
      <c r="FV128" s="26"/>
      <c r="FW128" s="26"/>
      <c r="FX128" s="26"/>
      <c r="FY128" s="26"/>
      <c r="FZ128" s="26"/>
      <c r="GA128" s="26"/>
      <c r="GB128" s="26"/>
      <c r="GC128" s="26"/>
      <c r="GD128" s="26"/>
      <c r="GE128" s="26"/>
      <c r="GF128" s="26"/>
      <c r="GG128" s="26"/>
      <c r="GH128" s="26"/>
      <c r="GI128" s="26"/>
      <c r="GJ128" s="26"/>
      <c r="GK128" s="26"/>
      <c r="GL128" s="26"/>
      <c r="GM128" s="26"/>
      <c r="GN128" s="26"/>
      <c r="GO128" s="26"/>
      <c r="GP128" s="26"/>
      <c r="GQ128" s="26"/>
      <c r="GR128" s="26"/>
      <c r="GS128" s="26"/>
      <c r="GT128" s="26"/>
      <c r="GU128" s="26"/>
      <c r="GV128" s="26"/>
      <c r="GW128" s="26"/>
      <c r="GX128" s="26"/>
      <c r="GY128" s="26"/>
      <c r="GZ128" s="26"/>
      <c r="HA128" s="26"/>
      <c r="HB128" s="26"/>
      <c r="HC128" s="26"/>
      <c r="HD128" s="26"/>
      <c r="HE128" s="26"/>
      <c r="HF128" s="26"/>
      <c r="HG128" s="26"/>
      <c r="HH128" s="26"/>
      <c r="HI128" s="26"/>
      <c r="HJ128" s="26"/>
      <c r="HK128" s="26"/>
      <c r="HL128" s="26"/>
      <c r="HM128" s="26"/>
      <c r="HN128" s="26"/>
      <c r="HO128" s="26"/>
      <c r="HP128" s="26"/>
      <c r="HQ128" s="26"/>
    </row>
    <row r="129" spans="1:225" s="8" customFormat="1" ht="11.25" customHeight="1" outlineLevel="1">
      <c r="A129" s="3"/>
      <c r="B129" s="141">
        <v>12</v>
      </c>
      <c r="C129" s="10" t="s">
        <v>76</v>
      </c>
      <c r="D129" s="26" t="s">
        <v>77</v>
      </c>
      <c r="E129" s="47"/>
      <c r="F129" s="47">
        <f t="shared" ref="F129:F134" si="5">B129*E129</f>
        <v>0</v>
      </c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6"/>
      <c r="DV129" s="26"/>
      <c r="DW129" s="26"/>
      <c r="DX129" s="26"/>
      <c r="DY129" s="26"/>
      <c r="DZ129" s="26"/>
      <c r="EA129" s="26"/>
      <c r="EB129" s="26"/>
      <c r="EC129" s="26"/>
      <c r="ED129" s="26"/>
      <c r="EE129" s="26"/>
      <c r="EF129" s="26"/>
      <c r="EG129" s="26"/>
      <c r="EH129" s="26"/>
      <c r="EI129" s="26"/>
      <c r="EJ129" s="26"/>
      <c r="EK129" s="26"/>
      <c r="EL129" s="26"/>
      <c r="EM129" s="26"/>
      <c r="EN129" s="26"/>
      <c r="EO129" s="26"/>
      <c r="EP129" s="26"/>
      <c r="EQ129" s="26"/>
      <c r="ER129" s="26"/>
      <c r="ES129" s="26"/>
      <c r="ET129" s="26"/>
      <c r="EU129" s="26"/>
      <c r="EV129" s="26"/>
      <c r="EW129" s="26"/>
      <c r="EX129" s="26"/>
      <c r="EY129" s="26"/>
      <c r="EZ129" s="26"/>
      <c r="FA129" s="26"/>
      <c r="FB129" s="26"/>
      <c r="FC129" s="26"/>
      <c r="FD129" s="26"/>
      <c r="FE129" s="26"/>
      <c r="FF129" s="26"/>
      <c r="FG129" s="26"/>
      <c r="FH129" s="26"/>
      <c r="FI129" s="26"/>
      <c r="FJ129" s="26"/>
      <c r="FK129" s="26"/>
      <c r="FL129" s="26"/>
      <c r="FM129" s="26"/>
      <c r="FN129" s="26"/>
      <c r="FO129" s="26"/>
      <c r="FP129" s="26"/>
      <c r="FQ129" s="26"/>
      <c r="FR129" s="26"/>
      <c r="FS129" s="26"/>
      <c r="FT129" s="26"/>
      <c r="FU129" s="26"/>
      <c r="FV129" s="26"/>
      <c r="FW129" s="26"/>
      <c r="FX129" s="26"/>
      <c r="FY129" s="26"/>
      <c r="FZ129" s="26"/>
      <c r="GA129" s="26"/>
      <c r="GB129" s="26"/>
      <c r="GC129" s="26"/>
      <c r="GD129" s="26"/>
      <c r="GE129" s="26"/>
      <c r="GF129" s="26"/>
      <c r="GG129" s="26"/>
      <c r="GH129" s="26"/>
      <c r="GI129" s="26"/>
      <c r="GJ129" s="26"/>
      <c r="GK129" s="26"/>
      <c r="GL129" s="26"/>
      <c r="GM129" s="26"/>
      <c r="GN129" s="26"/>
      <c r="GO129" s="26"/>
      <c r="GP129" s="26"/>
      <c r="GQ129" s="26"/>
      <c r="GR129" s="26"/>
      <c r="GS129" s="26"/>
      <c r="GT129" s="26"/>
      <c r="GU129" s="26"/>
      <c r="GV129" s="26"/>
      <c r="GW129" s="26"/>
      <c r="GX129" s="26"/>
      <c r="GY129" s="26"/>
      <c r="GZ129" s="26"/>
      <c r="HA129" s="26"/>
      <c r="HB129" s="26"/>
      <c r="HC129" s="26"/>
      <c r="HD129" s="26"/>
      <c r="HE129" s="26"/>
      <c r="HF129" s="26"/>
      <c r="HG129" s="26"/>
      <c r="HH129" s="26"/>
      <c r="HI129" s="26"/>
      <c r="HJ129" s="26"/>
      <c r="HK129" s="26"/>
      <c r="HL129" s="26"/>
      <c r="HM129" s="26"/>
      <c r="HN129" s="26"/>
      <c r="HO129" s="26"/>
      <c r="HP129" s="26"/>
      <c r="HQ129" s="26"/>
    </row>
    <row r="130" spans="1:225" s="8" customFormat="1" ht="11.25" customHeight="1" outlineLevel="1">
      <c r="A130" s="3"/>
      <c r="B130" s="141">
        <v>32</v>
      </c>
      <c r="C130" s="10" t="s">
        <v>78</v>
      </c>
      <c r="D130" s="26" t="s">
        <v>79</v>
      </c>
      <c r="E130" s="47"/>
      <c r="F130" s="47">
        <f t="shared" si="5"/>
        <v>0</v>
      </c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6"/>
      <c r="DX130" s="26"/>
      <c r="DY130" s="26"/>
      <c r="DZ130" s="26"/>
      <c r="EA130" s="26"/>
      <c r="EB130" s="26"/>
      <c r="EC130" s="26"/>
      <c r="ED130" s="26"/>
      <c r="EE130" s="26"/>
      <c r="EF130" s="26"/>
      <c r="EG130" s="26"/>
      <c r="EH130" s="26"/>
      <c r="EI130" s="26"/>
      <c r="EJ130" s="26"/>
      <c r="EK130" s="26"/>
      <c r="EL130" s="26"/>
      <c r="EM130" s="26"/>
      <c r="EN130" s="26"/>
      <c r="EO130" s="26"/>
      <c r="EP130" s="26"/>
      <c r="EQ130" s="26"/>
      <c r="ER130" s="26"/>
      <c r="ES130" s="26"/>
      <c r="ET130" s="26"/>
      <c r="EU130" s="26"/>
      <c r="EV130" s="26"/>
      <c r="EW130" s="26"/>
      <c r="EX130" s="26"/>
      <c r="EY130" s="26"/>
      <c r="EZ130" s="26"/>
      <c r="FA130" s="26"/>
      <c r="FB130" s="26"/>
      <c r="FC130" s="26"/>
      <c r="FD130" s="26"/>
      <c r="FE130" s="26"/>
      <c r="FF130" s="26"/>
      <c r="FG130" s="26"/>
      <c r="FH130" s="26"/>
      <c r="FI130" s="26"/>
      <c r="FJ130" s="26"/>
      <c r="FK130" s="26"/>
      <c r="FL130" s="26"/>
      <c r="FM130" s="26"/>
      <c r="FN130" s="26"/>
      <c r="FO130" s="26"/>
      <c r="FP130" s="26"/>
      <c r="FQ130" s="26"/>
      <c r="FR130" s="26"/>
      <c r="FS130" s="26"/>
      <c r="FT130" s="26"/>
      <c r="FU130" s="26"/>
      <c r="FV130" s="26"/>
      <c r="FW130" s="26"/>
      <c r="FX130" s="26"/>
      <c r="FY130" s="26"/>
      <c r="FZ130" s="26"/>
      <c r="GA130" s="26"/>
      <c r="GB130" s="26"/>
      <c r="GC130" s="26"/>
      <c r="GD130" s="26"/>
      <c r="GE130" s="26"/>
      <c r="GF130" s="26"/>
      <c r="GG130" s="26"/>
      <c r="GH130" s="26"/>
      <c r="GI130" s="26"/>
      <c r="GJ130" s="26"/>
      <c r="GK130" s="26"/>
      <c r="GL130" s="26"/>
      <c r="GM130" s="26"/>
      <c r="GN130" s="26"/>
      <c r="GO130" s="26"/>
      <c r="GP130" s="26"/>
      <c r="GQ130" s="26"/>
      <c r="GR130" s="26"/>
      <c r="GS130" s="26"/>
      <c r="GT130" s="26"/>
      <c r="GU130" s="26"/>
      <c r="GV130" s="26"/>
      <c r="GW130" s="26"/>
      <c r="GX130" s="26"/>
      <c r="GY130" s="26"/>
      <c r="GZ130" s="26"/>
      <c r="HA130" s="26"/>
      <c r="HB130" s="26"/>
      <c r="HC130" s="26"/>
      <c r="HD130" s="26"/>
      <c r="HE130" s="26"/>
      <c r="HF130" s="26"/>
      <c r="HG130" s="26"/>
      <c r="HH130" s="26"/>
      <c r="HI130" s="26"/>
      <c r="HJ130" s="26"/>
      <c r="HK130" s="26"/>
      <c r="HL130" s="26"/>
      <c r="HM130" s="26"/>
      <c r="HN130" s="26"/>
      <c r="HO130" s="26"/>
      <c r="HP130" s="26"/>
      <c r="HQ130" s="26"/>
    </row>
    <row r="131" spans="1:225" s="8" customFormat="1" ht="11.25" customHeight="1" outlineLevel="1">
      <c r="A131" s="3"/>
      <c r="B131" s="141">
        <v>2</v>
      </c>
      <c r="C131" s="10" t="s">
        <v>80</v>
      </c>
      <c r="D131" s="26" t="s">
        <v>81</v>
      </c>
      <c r="E131" s="47"/>
      <c r="F131" s="47">
        <f t="shared" si="5"/>
        <v>0</v>
      </c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6"/>
      <c r="DV131" s="26"/>
      <c r="DW131" s="26"/>
      <c r="DX131" s="26"/>
      <c r="DY131" s="26"/>
      <c r="DZ131" s="26"/>
      <c r="EA131" s="26"/>
      <c r="EB131" s="26"/>
      <c r="EC131" s="26"/>
      <c r="ED131" s="26"/>
      <c r="EE131" s="26"/>
      <c r="EF131" s="26"/>
      <c r="EG131" s="26"/>
      <c r="EH131" s="26"/>
      <c r="EI131" s="26"/>
      <c r="EJ131" s="26"/>
      <c r="EK131" s="26"/>
      <c r="EL131" s="26"/>
      <c r="EM131" s="26"/>
      <c r="EN131" s="26"/>
      <c r="EO131" s="26"/>
      <c r="EP131" s="26"/>
      <c r="EQ131" s="26"/>
      <c r="ER131" s="26"/>
      <c r="ES131" s="26"/>
      <c r="ET131" s="26"/>
      <c r="EU131" s="26"/>
      <c r="EV131" s="26"/>
      <c r="EW131" s="26"/>
      <c r="EX131" s="26"/>
      <c r="EY131" s="26"/>
      <c r="EZ131" s="26"/>
      <c r="FA131" s="26"/>
      <c r="FB131" s="26"/>
      <c r="FC131" s="26"/>
      <c r="FD131" s="26"/>
      <c r="FE131" s="26"/>
      <c r="FF131" s="26"/>
      <c r="FG131" s="26"/>
      <c r="FH131" s="26"/>
      <c r="FI131" s="26"/>
      <c r="FJ131" s="26"/>
      <c r="FK131" s="26"/>
      <c r="FL131" s="26"/>
      <c r="FM131" s="26"/>
      <c r="FN131" s="26"/>
      <c r="FO131" s="26"/>
      <c r="FP131" s="26"/>
      <c r="FQ131" s="26"/>
      <c r="FR131" s="26"/>
      <c r="FS131" s="26"/>
      <c r="FT131" s="26"/>
      <c r="FU131" s="26"/>
      <c r="FV131" s="26"/>
      <c r="FW131" s="26"/>
      <c r="FX131" s="26"/>
      <c r="FY131" s="26"/>
      <c r="FZ131" s="26"/>
      <c r="GA131" s="26"/>
      <c r="GB131" s="26"/>
      <c r="GC131" s="26"/>
      <c r="GD131" s="26"/>
      <c r="GE131" s="26"/>
      <c r="GF131" s="26"/>
      <c r="GG131" s="26"/>
      <c r="GH131" s="26"/>
      <c r="GI131" s="26"/>
      <c r="GJ131" s="26"/>
      <c r="GK131" s="26"/>
      <c r="GL131" s="26"/>
      <c r="GM131" s="26"/>
      <c r="GN131" s="26"/>
      <c r="GO131" s="26"/>
      <c r="GP131" s="26"/>
      <c r="GQ131" s="26"/>
      <c r="GR131" s="26"/>
      <c r="GS131" s="26"/>
      <c r="GT131" s="26"/>
      <c r="GU131" s="26"/>
      <c r="GV131" s="26"/>
      <c r="GW131" s="26"/>
      <c r="GX131" s="26"/>
      <c r="GY131" s="26"/>
      <c r="GZ131" s="26"/>
      <c r="HA131" s="26"/>
      <c r="HB131" s="26"/>
      <c r="HC131" s="26"/>
      <c r="HD131" s="26"/>
      <c r="HE131" s="26"/>
      <c r="HF131" s="26"/>
      <c r="HG131" s="26"/>
      <c r="HH131" s="26"/>
      <c r="HI131" s="26"/>
      <c r="HJ131" s="26"/>
      <c r="HK131" s="26"/>
      <c r="HL131" s="26"/>
      <c r="HM131" s="26"/>
      <c r="HN131" s="26"/>
      <c r="HO131" s="26"/>
      <c r="HP131" s="26"/>
      <c r="HQ131" s="26"/>
    </row>
    <row r="132" spans="1:225" s="8" customFormat="1" ht="11.25" customHeight="1" outlineLevel="1">
      <c r="A132" s="3"/>
      <c r="B132" s="141">
        <v>6</v>
      </c>
      <c r="C132" s="10" t="s">
        <v>82</v>
      </c>
      <c r="D132" s="26" t="s">
        <v>83</v>
      </c>
      <c r="E132" s="47"/>
      <c r="F132" s="47">
        <f t="shared" si="5"/>
        <v>0</v>
      </c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6"/>
      <c r="DV132" s="26"/>
      <c r="DW132" s="26"/>
      <c r="DX132" s="26"/>
      <c r="DY132" s="26"/>
      <c r="DZ132" s="26"/>
      <c r="EA132" s="26"/>
      <c r="EB132" s="26"/>
      <c r="EC132" s="26"/>
      <c r="ED132" s="26"/>
      <c r="EE132" s="26"/>
      <c r="EF132" s="26"/>
      <c r="EG132" s="26"/>
      <c r="EH132" s="26"/>
      <c r="EI132" s="26"/>
      <c r="EJ132" s="26"/>
      <c r="EK132" s="26"/>
      <c r="EL132" s="26"/>
      <c r="EM132" s="26"/>
      <c r="EN132" s="26"/>
      <c r="EO132" s="26"/>
      <c r="EP132" s="26"/>
      <c r="EQ132" s="26"/>
      <c r="ER132" s="26"/>
      <c r="ES132" s="26"/>
      <c r="ET132" s="26"/>
      <c r="EU132" s="26"/>
      <c r="EV132" s="26"/>
      <c r="EW132" s="26"/>
      <c r="EX132" s="26"/>
      <c r="EY132" s="26"/>
      <c r="EZ132" s="26"/>
      <c r="FA132" s="26"/>
      <c r="FB132" s="26"/>
      <c r="FC132" s="26"/>
      <c r="FD132" s="26"/>
      <c r="FE132" s="26"/>
      <c r="FF132" s="26"/>
      <c r="FG132" s="26"/>
      <c r="FH132" s="26"/>
      <c r="FI132" s="26"/>
      <c r="FJ132" s="26"/>
      <c r="FK132" s="26"/>
      <c r="FL132" s="26"/>
      <c r="FM132" s="26"/>
      <c r="FN132" s="26"/>
      <c r="FO132" s="26"/>
      <c r="FP132" s="26"/>
      <c r="FQ132" s="26"/>
      <c r="FR132" s="26"/>
      <c r="FS132" s="26"/>
      <c r="FT132" s="26"/>
      <c r="FU132" s="26"/>
      <c r="FV132" s="26"/>
      <c r="FW132" s="26"/>
      <c r="FX132" s="26"/>
      <c r="FY132" s="26"/>
      <c r="FZ132" s="26"/>
      <c r="GA132" s="26"/>
      <c r="GB132" s="26"/>
      <c r="GC132" s="26"/>
      <c r="GD132" s="26"/>
      <c r="GE132" s="26"/>
      <c r="GF132" s="26"/>
      <c r="GG132" s="26"/>
      <c r="GH132" s="26"/>
      <c r="GI132" s="26"/>
      <c r="GJ132" s="26"/>
      <c r="GK132" s="26"/>
      <c r="GL132" s="26"/>
      <c r="GM132" s="26"/>
      <c r="GN132" s="26"/>
      <c r="GO132" s="26"/>
      <c r="GP132" s="26"/>
      <c r="GQ132" s="26"/>
      <c r="GR132" s="26"/>
      <c r="GS132" s="26"/>
      <c r="GT132" s="26"/>
      <c r="GU132" s="26"/>
      <c r="GV132" s="26"/>
      <c r="GW132" s="26"/>
      <c r="GX132" s="26"/>
      <c r="GY132" s="26"/>
      <c r="GZ132" s="26"/>
      <c r="HA132" s="26"/>
      <c r="HB132" s="26"/>
      <c r="HC132" s="26"/>
      <c r="HD132" s="26"/>
      <c r="HE132" s="26"/>
      <c r="HF132" s="26"/>
      <c r="HG132" s="26"/>
      <c r="HH132" s="26"/>
      <c r="HI132" s="26"/>
      <c r="HJ132" s="26"/>
      <c r="HK132" s="26"/>
      <c r="HL132" s="26"/>
      <c r="HM132" s="26"/>
      <c r="HN132" s="26"/>
      <c r="HO132" s="26"/>
      <c r="HP132" s="26"/>
      <c r="HQ132" s="26"/>
    </row>
    <row r="133" spans="1:225" s="8" customFormat="1" ht="11.25" customHeight="1" outlineLevel="1">
      <c r="A133" s="3"/>
      <c r="B133" s="7">
        <v>1</v>
      </c>
      <c r="C133" s="10" t="s">
        <v>151</v>
      </c>
      <c r="D133" s="26" t="s">
        <v>152</v>
      </c>
      <c r="E133" s="47"/>
      <c r="F133" s="47">
        <f t="shared" si="5"/>
        <v>0</v>
      </c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6"/>
      <c r="DV133" s="26"/>
      <c r="DW133" s="26"/>
      <c r="DX133" s="26"/>
      <c r="DY133" s="26"/>
      <c r="DZ133" s="26"/>
      <c r="EA133" s="26"/>
      <c r="EB133" s="26"/>
      <c r="EC133" s="26"/>
      <c r="ED133" s="26"/>
      <c r="EE133" s="26"/>
      <c r="EF133" s="26"/>
      <c r="EG133" s="26"/>
      <c r="EH133" s="26"/>
      <c r="EI133" s="26"/>
      <c r="EJ133" s="26"/>
      <c r="EK133" s="26"/>
      <c r="EL133" s="26"/>
      <c r="EM133" s="26"/>
      <c r="EN133" s="26"/>
      <c r="EO133" s="26"/>
      <c r="EP133" s="26"/>
      <c r="EQ133" s="26"/>
      <c r="ER133" s="26"/>
      <c r="ES133" s="26"/>
      <c r="ET133" s="26"/>
      <c r="EU133" s="26"/>
      <c r="EV133" s="26"/>
      <c r="EW133" s="26"/>
      <c r="EX133" s="26"/>
      <c r="EY133" s="26"/>
      <c r="EZ133" s="26"/>
      <c r="FA133" s="26"/>
      <c r="FB133" s="26"/>
      <c r="FC133" s="26"/>
      <c r="FD133" s="26"/>
      <c r="FE133" s="26"/>
      <c r="FF133" s="26"/>
      <c r="FG133" s="26"/>
      <c r="FH133" s="26"/>
      <c r="FI133" s="26"/>
      <c r="FJ133" s="26"/>
      <c r="FK133" s="26"/>
      <c r="FL133" s="26"/>
      <c r="FM133" s="26"/>
      <c r="FN133" s="26"/>
      <c r="FO133" s="26"/>
      <c r="FP133" s="26"/>
      <c r="FQ133" s="26"/>
      <c r="FR133" s="26"/>
      <c r="FS133" s="26"/>
      <c r="FT133" s="26"/>
      <c r="FU133" s="26"/>
      <c r="FV133" s="26"/>
      <c r="FW133" s="26"/>
      <c r="FX133" s="26"/>
      <c r="FY133" s="26"/>
      <c r="FZ133" s="26"/>
      <c r="GA133" s="26"/>
      <c r="GB133" s="26"/>
      <c r="GC133" s="26"/>
      <c r="GD133" s="26"/>
      <c r="GE133" s="26"/>
      <c r="GF133" s="26"/>
      <c r="GG133" s="26"/>
      <c r="GH133" s="26"/>
      <c r="GI133" s="26"/>
      <c r="GJ133" s="26"/>
      <c r="GK133" s="26"/>
      <c r="GL133" s="26"/>
      <c r="GM133" s="26"/>
      <c r="GN133" s="26"/>
      <c r="GO133" s="26"/>
      <c r="GP133" s="26"/>
      <c r="GQ133" s="26"/>
      <c r="GR133" s="26"/>
      <c r="GS133" s="26"/>
      <c r="GT133" s="26"/>
      <c r="GU133" s="26"/>
      <c r="GV133" s="26"/>
      <c r="GW133" s="26"/>
      <c r="GX133" s="26"/>
      <c r="GY133" s="26"/>
      <c r="GZ133" s="26"/>
      <c r="HA133" s="26"/>
      <c r="HB133" s="26"/>
      <c r="HC133" s="26"/>
      <c r="HD133" s="26"/>
      <c r="HE133" s="26"/>
      <c r="HF133" s="26"/>
      <c r="HG133" s="26"/>
      <c r="HH133" s="26"/>
      <c r="HI133" s="26"/>
      <c r="HJ133" s="26"/>
      <c r="HK133" s="26"/>
      <c r="HL133" s="26"/>
      <c r="HM133" s="26"/>
      <c r="HN133" s="26"/>
      <c r="HO133" s="26"/>
      <c r="HP133" s="26"/>
      <c r="HQ133" s="26"/>
    </row>
    <row r="134" spans="1:225" s="8" customFormat="1" ht="11.25" customHeight="1" outlineLevel="1">
      <c r="A134" s="3"/>
      <c r="B134" s="7">
        <v>1</v>
      </c>
      <c r="C134" s="10" t="s">
        <v>135</v>
      </c>
      <c r="D134" s="26" t="s">
        <v>136</v>
      </c>
      <c r="E134" s="47"/>
      <c r="F134" s="47">
        <f t="shared" si="5"/>
        <v>0</v>
      </c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6"/>
      <c r="DV134" s="26"/>
      <c r="DW134" s="26"/>
      <c r="DX134" s="26"/>
      <c r="DY134" s="26"/>
      <c r="DZ134" s="26"/>
      <c r="EA134" s="26"/>
      <c r="EB134" s="26"/>
      <c r="EC134" s="26"/>
      <c r="ED134" s="26"/>
      <c r="EE134" s="26"/>
      <c r="EF134" s="26"/>
      <c r="EG134" s="26"/>
      <c r="EH134" s="26"/>
      <c r="EI134" s="26"/>
      <c r="EJ134" s="26"/>
      <c r="EK134" s="26"/>
      <c r="EL134" s="26"/>
      <c r="EM134" s="26"/>
      <c r="EN134" s="26"/>
      <c r="EO134" s="26"/>
      <c r="EP134" s="26"/>
      <c r="EQ134" s="26"/>
      <c r="ER134" s="26"/>
      <c r="ES134" s="26"/>
      <c r="ET134" s="26"/>
      <c r="EU134" s="26"/>
      <c r="EV134" s="26"/>
      <c r="EW134" s="26"/>
      <c r="EX134" s="26"/>
      <c r="EY134" s="26"/>
      <c r="EZ134" s="26"/>
      <c r="FA134" s="26"/>
      <c r="FB134" s="26"/>
      <c r="FC134" s="26"/>
      <c r="FD134" s="26"/>
      <c r="FE134" s="26"/>
      <c r="FF134" s="26"/>
      <c r="FG134" s="26"/>
      <c r="FH134" s="26"/>
      <c r="FI134" s="26"/>
      <c r="FJ134" s="26"/>
      <c r="FK134" s="26"/>
      <c r="FL134" s="26"/>
      <c r="FM134" s="26"/>
      <c r="FN134" s="26"/>
      <c r="FO134" s="26"/>
      <c r="FP134" s="26"/>
      <c r="FQ134" s="26"/>
      <c r="FR134" s="26"/>
      <c r="FS134" s="26"/>
      <c r="FT134" s="26"/>
      <c r="FU134" s="26"/>
      <c r="FV134" s="26"/>
      <c r="FW134" s="26"/>
      <c r="FX134" s="26"/>
      <c r="FY134" s="26"/>
      <c r="FZ134" s="26"/>
      <c r="GA134" s="26"/>
      <c r="GB134" s="26"/>
      <c r="GC134" s="26"/>
      <c r="GD134" s="26"/>
      <c r="GE134" s="26"/>
      <c r="GF134" s="26"/>
      <c r="GG134" s="26"/>
      <c r="GH134" s="26"/>
      <c r="GI134" s="26"/>
      <c r="GJ134" s="26"/>
      <c r="GK134" s="26"/>
      <c r="GL134" s="26"/>
      <c r="GM134" s="26"/>
      <c r="GN134" s="26"/>
      <c r="GO134" s="26"/>
      <c r="GP134" s="26"/>
      <c r="GQ134" s="26"/>
      <c r="GR134" s="26"/>
      <c r="GS134" s="26"/>
      <c r="GT134" s="26"/>
      <c r="GU134" s="26"/>
      <c r="GV134" s="26"/>
      <c r="GW134" s="26"/>
      <c r="GX134" s="26"/>
      <c r="GY134" s="26"/>
      <c r="GZ134" s="26"/>
      <c r="HA134" s="26"/>
      <c r="HB134" s="26"/>
      <c r="HC134" s="26"/>
      <c r="HD134" s="26"/>
      <c r="HE134" s="26"/>
      <c r="HF134" s="26"/>
      <c r="HG134" s="26"/>
      <c r="HH134" s="26"/>
      <c r="HI134" s="26"/>
      <c r="HJ134" s="26"/>
      <c r="HK134" s="26"/>
      <c r="HL134" s="26"/>
      <c r="HM134" s="26"/>
      <c r="HN134" s="26"/>
      <c r="HO134" s="26"/>
      <c r="HP134" s="26"/>
      <c r="HQ134" s="26"/>
    </row>
    <row r="135" spans="1:225" s="8" customFormat="1" ht="11.25" customHeight="1">
      <c r="A135" s="27"/>
      <c r="B135" s="28"/>
      <c r="C135" s="29"/>
      <c r="D135" s="30"/>
      <c r="E135" s="142"/>
      <c r="F135" s="142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6"/>
      <c r="DV135" s="26"/>
      <c r="DW135" s="26"/>
      <c r="DX135" s="26"/>
      <c r="DY135" s="26"/>
      <c r="DZ135" s="26"/>
      <c r="EA135" s="26"/>
      <c r="EB135" s="26"/>
      <c r="EC135" s="26"/>
      <c r="ED135" s="26"/>
      <c r="EE135" s="26"/>
      <c r="EF135" s="26"/>
      <c r="EG135" s="26"/>
      <c r="EH135" s="26"/>
      <c r="EI135" s="26"/>
      <c r="EJ135" s="26"/>
      <c r="EK135" s="26"/>
      <c r="EL135" s="26"/>
      <c r="EM135" s="26"/>
      <c r="EN135" s="26"/>
      <c r="EO135" s="26"/>
      <c r="EP135" s="26"/>
      <c r="EQ135" s="26"/>
      <c r="ER135" s="26"/>
      <c r="ES135" s="26"/>
      <c r="ET135" s="26"/>
      <c r="EU135" s="26"/>
      <c r="EV135" s="26"/>
      <c r="EW135" s="26"/>
      <c r="EX135" s="26"/>
      <c r="EY135" s="26"/>
      <c r="EZ135" s="26"/>
      <c r="FA135" s="26"/>
      <c r="FB135" s="26"/>
      <c r="FC135" s="26"/>
      <c r="FD135" s="26"/>
      <c r="FE135" s="26"/>
      <c r="FF135" s="26"/>
      <c r="FG135" s="26"/>
      <c r="FH135" s="26"/>
      <c r="FI135" s="26"/>
      <c r="FJ135" s="26"/>
      <c r="FK135" s="26"/>
      <c r="FL135" s="26"/>
      <c r="FM135" s="26"/>
      <c r="FN135" s="26"/>
      <c r="FO135" s="26"/>
      <c r="FP135" s="26"/>
      <c r="FQ135" s="26"/>
      <c r="FR135" s="26"/>
      <c r="FS135" s="26"/>
      <c r="FT135" s="26"/>
      <c r="FU135" s="26"/>
      <c r="FV135" s="26"/>
      <c r="FW135" s="26"/>
      <c r="FX135" s="26"/>
      <c r="FY135" s="26"/>
      <c r="FZ135" s="26"/>
      <c r="GA135" s="26"/>
      <c r="GB135" s="26"/>
      <c r="GC135" s="26"/>
      <c r="GD135" s="26"/>
      <c r="GE135" s="26"/>
      <c r="GF135" s="26"/>
      <c r="GG135" s="26"/>
      <c r="GH135" s="26"/>
      <c r="GI135" s="26"/>
      <c r="GJ135" s="26"/>
      <c r="GK135" s="26"/>
      <c r="GL135" s="26"/>
      <c r="GM135" s="26"/>
      <c r="GN135" s="26"/>
      <c r="GO135" s="26"/>
      <c r="GP135" s="26"/>
      <c r="GQ135" s="26"/>
      <c r="GR135" s="26"/>
      <c r="GS135" s="26"/>
      <c r="GT135" s="26"/>
      <c r="GU135" s="26"/>
      <c r="GV135" s="26"/>
      <c r="GW135" s="26"/>
      <c r="GX135" s="26"/>
      <c r="GY135" s="26"/>
      <c r="GZ135" s="26"/>
      <c r="HA135" s="26"/>
      <c r="HB135" s="26"/>
      <c r="HC135" s="26"/>
      <c r="HD135" s="26"/>
      <c r="HE135" s="26"/>
      <c r="HF135" s="26"/>
      <c r="HG135" s="26"/>
      <c r="HH135" s="26"/>
      <c r="HI135" s="26"/>
      <c r="HJ135" s="26"/>
      <c r="HK135" s="26"/>
      <c r="HL135" s="26"/>
      <c r="HM135" s="26"/>
      <c r="HN135" s="26"/>
      <c r="HO135" s="26"/>
      <c r="HP135" s="26"/>
      <c r="HQ135" s="26"/>
    </row>
    <row r="136" spans="1:225" s="8" customFormat="1" ht="11.25" customHeight="1">
      <c r="A136" s="12"/>
      <c r="B136" s="121"/>
      <c r="C136" s="121"/>
      <c r="D136" s="18" t="str">
        <f>C128</f>
        <v>2.3  UVEDENÍ DO PROVOZU</v>
      </c>
      <c r="E136" s="122"/>
      <c r="F136" s="123">
        <f>SUM(F128:F135)</f>
        <v>0</v>
      </c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6"/>
      <c r="DX136" s="26"/>
      <c r="DY136" s="26"/>
      <c r="DZ136" s="26"/>
      <c r="EA136" s="26"/>
      <c r="EB136" s="26"/>
      <c r="EC136" s="26"/>
      <c r="ED136" s="26"/>
      <c r="EE136" s="26"/>
      <c r="EF136" s="26"/>
      <c r="EG136" s="26"/>
      <c r="EH136" s="26"/>
      <c r="EI136" s="26"/>
      <c r="EJ136" s="26"/>
      <c r="EK136" s="26"/>
      <c r="EL136" s="26"/>
      <c r="EM136" s="26"/>
      <c r="EN136" s="26"/>
      <c r="EO136" s="26"/>
      <c r="EP136" s="26"/>
      <c r="EQ136" s="26"/>
      <c r="ER136" s="26"/>
      <c r="ES136" s="26"/>
      <c r="ET136" s="26"/>
      <c r="EU136" s="26"/>
      <c r="EV136" s="26"/>
      <c r="EW136" s="26"/>
      <c r="EX136" s="26"/>
      <c r="EY136" s="26"/>
      <c r="EZ136" s="26"/>
      <c r="FA136" s="26"/>
      <c r="FB136" s="26"/>
      <c r="FC136" s="26"/>
      <c r="FD136" s="26"/>
      <c r="FE136" s="26"/>
      <c r="FF136" s="26"/>
      <c r="FG136" s="26"/>
      <c r="FH136" s="26"/>
      <c r="FI136" s="26"/>
      <c r="FJ136" s="26"/>
      <c r="FK136" s="26"/>
      <c r="FL136" s="26"/>
      <c r="FM136" s="26"/>
      <c r="FN136" s="26"/>
      <c r="FO136" s="26"/>
      <c r="FP136" s="26"/>
      <c r="FQ136" s="26"/>
      <c r="FR136" s="26"/>
      <c r="FS136" s="26"/>
      <c r="FT136" s="26"/>
      <c r="FU136" s="26"/>
      <c r="FV136" s="26"/>
      <c r="FW136" s="26"/>
      <c r="FX136" s="26"/>
      <c r="FY136" s="26"/>
      <c r="FZ136" s="26"/>
      <c r="GA136" s="26"/>
      <c r="GB136" s="26"/>
      <c r="GC136" s="26"/>
      <c r="GD136" s="26"/>
      <c r="GE136" s="26"/>
      <c r="GF136" s="26"/>
      <c r="GG136" s="26"/>
      <c r="GH136" s="26"/>
      <c r="GI136" s="26"/>
      <c r="GJ136" s="26"/>
      <c r="GK136" s="26"/>
      <c r="GL136" s="26"/>
      <c r="GM136" s="26"/>
      <c r="GN136" s="26"/>
      <c r="GO136" s="26"/>
      <c r="GP136" s="26"/>
      <c r="GQ136" s="26"/>
      <c r="GR136" s="26"/>
      <c r="GS136" s="26"/>
      <c r="GT136" s="26"/>
      <c r="GU136" s="26"/>
      <c r="GV136" s="26"/>
      <c r="GW136" s="26"/>
      <c r="GX136" s="26"/>
      <c r="GY136" s="26"/>
      <c r="GZ136" s="26"/>
      <c r="HA136" s="26"/>
      <c r="HB136" s="26"/>
      <c r="HC136" s="26"/>
      <c r="HD136" s="26"/>
      <c r="HE136" s="26"/>
      <c r="HF136" s="26"/>
      <c r="HG136" s="26"/>
      <c r="HH136" s="26"/>
      <c r="HI136" s="26"/>
      <c r="HJ136" s="26"/>
      <c r="HK136" s="26"/>
      <c r="HL136" s="26"/>
      <c r="HM136" s="26"/>
      <c r="HN136" s="26"/>
      <c r="HO136" s="26"/>
      <c r="HP136" s="26"/>
      <c r="HQ136" s="26"/>
    </row>
    <row r="137" spans="1:225" s="8" customFormat="1" ht="11.25" customHeight="1">
      <c r="A137" s="3"/>
      <c r="B137" s="24"/>
      <c r="C137" s="31"/>
      <c r="D137" s="11"/>
      <c r="E137" s="47"/>
      <c r="F137" s="47">
        <f>B137*E137</f>
        <v>0</v>
      </c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6"/>
      <c r="DV137" s="26"/>
      <c r="DW137" s="26"/>
      <c r="DX137" s="26"/>
      <c r="DY137" s="26"/>
      <c r="DZ137" s="26"/>
      <c r="EA137" s="26"/>
      <c r="EB137" s="26"/>
      <c r="EC137" s="26"/>
      <c r="ED137" s="26"/>
      <c r="EE137" s="26"/>
      <c r="EF137" s="26"/>
      <c r="EG137" s="26"/>
      <c r="EH137" s="26"/>
      <c r="EI137" s="26"/>
      <c r="EJ137" s="26"/>
      <c r="EK137" s="26"/>
      <c r="EL137" s="26"/>
      <c r="EM137" s="26"/>
      <c r="EN137" s="26"/>
      <c r="EO137" s="26"/>
      <c r="EP137" s="26"/>
      <c r="EQ137" s="26"/>
      <c r="ER137" s="26"/>
      <c r="ES137" s="26"/>
      <c r="ET137" s="26"/>
      <c r="EU137" s="26"/>
      <c r="EV137" s="26"/>
      <c r="EW137" s="26"/>
      <c r="EX137" s="26"/>
      <c r="EY137" s="26"/>
      <c r="EZ137" s="26"/>
      <c r="FA137" s="26"/>
      <c r="FB137" s="26"/>
      <c r="FC137" s="26"/>
      <c r="FD137" s="26"/>
      <c r="FE137" s="26"/>
      <c r="FF137" s="26"/>
      <c r="FG137" s="26"/>
      <c r="FH137" s="26"/>
      <c r="FI137" s="26"/>
      <c r="FJ137" s="26"/>
      <c r="FK137" s="26"/>
      <c r="FL137" s="26"/>
      <c r="FM137" s="26"/>
      <c r="FN137" s="26"/>
      <c r="FO137" s="26"/>
      <c r="FP137" s="26"/>
      <c r="FQ137" s="26"/>
      <c r="FR137" s="26"/>
      <c r="FS137" s="26"/>
      <c r="FT137" s="26"/>
      <c r="FU137" s="26"/>
      <c r="FV137" s="26"/>
      <c r="FW137" s="26"/>
      <c r="FX137" s="26"/>
      <c r="FY137" s="26"/>
      <c r="FZ137" s="26"/>
      <c r="GA137" s="26"/>
      <c r="GB137" s="26"/>
      <c r="GC137" s="26"/>
      <c r="GD137" s="26"/>
      <c r="GE137" s="26"/>
      <c r="GF137" s="26"/>
      <c r="GG137" s="26"/>
      <c r="GH137" s="26"/>
      <c r="GI137" s="26"/>
      <c r="GJ137" s="26"/>
      <c r="GK137" s="26"/>
      <c r="GL137" s="26"/>
      <c r="GM137" s="26"/>
      <c r="GN137" s="26"/>
      <c r="GO137" s="26"/>
      <c r="GP137" s="26"/>
      <c r="GQ137" s="26"/>
      <c r="GR137" s="26"/>
      <c r="GS137" s="26"/>
      <c r="GT137" s="26"/>
      <c r="GU137" s="26"/>
      <c r="GV137" s="26"/>
      <c r="GW137" s="26"/>
      <c r="GX137" s="26"/>
      <c r="GY137" s="26"/>
      <c r="GZ137" s="26"/>
      <c r="HA137" s="26"/>
      <c r="HB137" s="26"/>
      <c r="HC137" s="26"/>
      <c r="HD137" s="26"/>
      <c r="HE137" s="26"/>
      <c r="HF137" s="26"/>
      <c r="HG137" s="26"/>
      <c r="HH137" s="26"/>
      <c r="HI137" s="26"/>
      <c r="HJ137" s="26"/>
      <c r="HK137" s="26"/>
      <c r="HL137" s="26"/>
      <c r="HM137" s="26"/>
      <c r="HN137" s="26"/>
      <c r="HO137" s="26"/>
      <c r="HP137" s="26"/>
      <c r="HQ137" s="26"/>
    </row>
    <row r="138" spans="1:225" s="8" customFormat="1" ht="11.25" customHeight="1">
      <c r="A138" s="3"/>
      <c r="B138" s="24"/>
      <c r="C138" s="14" t="s">
        <v>84</v>
      </c>
      <c r="D138" s="11"/>
      <c r="E138" s="47"/>
      <c r="F138" s="47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  <c r="DU138" s="26"/>
      <c r="DV138" s="26"/>
      <c r="DW138" s="26"/>
      <c r="DX138" s="26"/>
      <c r="DY138" s="26"/>
      <c r="DZ138" s="26"/>
      <c r="EA138" s="26"/>
      <c r="EB138" s="26"/>
      <c r="EC138" s="26"/>
      <c r="ED138" s="26"/>
      <c r="EE138" s="26"/>
      <c r="EF138" s="26"/>
      <c r="EG138" s="26"/>
      <c r="EH138" s="26"/>
      <c r="EI138" s="26"/>
      <c r="EJ138" s="26"/>
      <c r="EK138" s="26"/>
      <c r="EL138" s="26"/>
      <c r="EM138" s="26"/>
      <c r="EN138" s="26"/>
      <c r="EO138" s="26"/>
      <c r="EP138" s="26"/>
      <c r="EQ138" s="26"/>
      <c r="ER138" s="26"/>
      <c r="ES138" s="26"/>
      <c r="ET138" s="26"/>
      <c r="EU138" s="26"/>
      <c r="EV138" s="26"/>
      <c r="EW138" s="26"/>
      <c r="EX138" s="26"/>
      <c r="EY138" s="26"/>
      <c r="EZ138" s="26"/>
      <c r="FA138" s="26"/>
      <c r="FB138" s="26"/>
      <c r="FC138" s="26"/>
      <c r="FD138" s="26"/>
      <c r="FE138" s="26"/>
      <c r="FF138" s="26"/>
      <c r="FG138" s="26"/>
      <c r="FH138" s="26"/>
      <c r="FI138" s="26"/>
      <c r="FJ138" s="26"/>
      <c r="FK138" s="26"/>
      <c r="FL138" s="26"/>
      <c r="FM138" s="26"/>
      <c r="FN138" s="26"/>
      <c r="FO138" s="26"/>
      <c r="FP138" s="26"/>
      <c r="FQ138" s="26"/>
      <c r="FR138" s="26"/>
      <c r="FS138" s="26"/>
      <c r="FT138" s="26"/>
      <c r="FU138" s="26"/>
      <c r="FV138" s="26"/>
      <c r="FW138" s="26"/>
      <c r="FX138" s="26"/>
      <c r="FY138" s="26"/>
      <c r="FZ138" s="26"/>
      <c r="GA138" s="26"/>
      <c r="GB138" s="26"/>
      <c r="GC138" s="26"/>
      <c r="GD138" s="26"/>
      <c r="GE138" s="26"/>
      <c r="GF138" s="26"/>
      <c r="GG138" s="26"/>
      <c r="GH138" s="26"/>
      <c r="GI138" s="26"/>
      <c r="GJ138" s="26"/>
      <c r="GK138" s="26"/>
      <c r="GL138" s="26"/>
      <c r="GM138" s="26"/>
      <c r="GN138" s="26"/>
      <c r="GO138" s="26"/>
      <c r="GP138" s="26"/>
      <c r="GQ138" s="26"/>
      <c r="GR138" s="26"/>
      <c r="GS138" s="26"/>
      <c r="GT138" s="26"/>
      <c r="GU138" s="26"/>
      <c r="GV138" s="26"/>
      <c r="GW138" s="26"/>
      <c r="GX138" s="26"/>
      <c r="GY138" s="26"/>
      <c r="GZ138" s="26"/>
      <c r="HA138" s="26"/>
      <c r="HB138" s="26"/>
      <c r="HC138" s="26"/>
      <c r="HD138" s="26"/>
      <c r="HE138" s="26"/>
      <c r="HF138" s="26"/>
      <c r="HG138" s="26"/>
      <c r="HH138" s="26"/>
      <c r="HI138" s="26"/>
      <c r="HJ138" s="26"/>
      <c r="HK138" s="26"/>
      <c r="HL138" s="26"/>
      <c r="HM138" s="26"/>
      <c r="HN138" s="26"/>
      <c r="HO138" s="26"/>
      <c r="HP138" s="26"/>
      <c r="HQ138" s="26"/>
    </row>
    <row r="139" spans="1:225" s="8" customFormat="1" ht="11.25" customHeight="1" outlineLevel="1">
      <c r="A139" s="3"/>
      <c r="B139" s="141">
        <v>8</v>
      </c>
      <c r="C139" s="10" t="s">
        <v>85</v>
      </c>
      <c r="D139" s="26" t="s">
        <v>86</v>
      </c>
      <c r="E139" s="47"/>
      <c r="F139" s="47">
        <f t="shared" ref="F139:F145" si="6">B139*E139</f>
        <v>0</v>
      </c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6"/>
      <c r="DV139" s="26"/>
      <c r="DW139" s="26"/>
      <c r="DX139" s="26"/>
      <c r="DY139" s="26"/>
      <c r="DZ139" s="26"/>
      <c r="EA139" s="26"/>
      <c r="EB139" s="26"/>
      <c r="EC139" s="26"/>
      <c r="ED139" s="26"/>
      <c r="EE139" s="26"/>
      <c r="EF139" s="26"/>
      <c r="EG139" s="26"/>
      <c r="EH139" s="26"/>
      <c r="EI139" s="26"/>
      <c r="EJ139" s="26"/>
      <c r="EK139" s="26"/>
      <c r="EL139" s="26"/>
      <c r="EM139" s="26"/>
      <c r="EN139" s="26"/>
      <c r="EO139" s="26"/>
      <c r="EP139" s="26"/>
      <c r="EQ139" s="26"/>
      <c r="ER139" s="26"/>
      <c r="ES139" s="26"/>
      <c r="ET139" s="26"/>
      <c r="EU139" s="26"/>
      <c r="EV139" s="26"/>
      <c r="EW139" s="26"/>
      <c r="EX139" s="26"/>
      <c r="EY139" s="26"/>
      <c r="EZ139" s="26"/>
      <c r="FA139" s="26"/>
      <c r="FB139" s="26"/>
      <c r="FC139" s="26"/>
      <c r="FD139" s="26"/>
      <c r="FE139" s="26"/>
      <c r="FF139" s="26"/>
      <c r="FG139" s="26"/>
      <c r="FH139" s="26"/>
      <c r="FI139" s="26"/>
      <c r="FJ139" s="26"/>
      <c r="FK139" s="26"/>
      <c r="FL139" s="26"/>
      <c r="FM139" s="26"/>
      <c r="FN139" s="26"/>
      <c r="FO139" s="26"/>
      <c r="FP139" s="26"/>
      <c r="FQ139" s="26"/>
      <c r="FR139" s="26"/>
      <c r="FS139" s="26"/>
      <c r="FT139" s="26"/>
      <c r="FU139" s="26"/>
      <c r="FV139" s="26"/>
      <c r="FW139" s="26"/>
      <c r="FX139" s="26"/>
      <c r="FY139" s="26"/>
      <c r="FZ139" s="26"/>
      <c r="GA139" s="26"/>
      <c r="GB139" s="26"/>
      <c r="GC139" s="26"/>
      <c r="GD139" s="26"/>
      <c r="GE139" s="26"/>
      <c r="GF139" s="26"/>
      <c r="GG139" s="26"/>
      <c r="GH139" s="26"/>
      <c r="GI139" s="26"/>
      <c r="GJ139" s="26"/>
      <c r="GK139" s="26"/>
      <c r="GL139" s="26"/>
      <c r="GM139" s="26"/>
      <c r="GN139" s="26"/>
      <c r="GO139" s="26"/>
      <c r="GP139" s="26"/>
      <c r="GQ139" s="26"/>
      <c r="GR139" s="26"/>
      <c r="GS139" s="26"/>
      <c r="GT139" s="26"/>
      <c r="GU139" s="26"/>
      <c r="GV139" s="26"/>
      <c r="GW139" s="26"/>
      <c r="GX139" s="26"/>
      <c r="GY139" s="26"/>
      <c r="GZ139" s="26"/>
      <c r="HA139" s="26"/>
      <c r="HB139" s="26"/>
      <c r="HC139" s="26"/>
      <c r="HD139" s="26"/>
      <c r="HE139" s="26"/>
      <c r="HF139" s="26"/>
      <c r="HG139" s="26"/>
      <c r="HH139" s="26"/>
      <c r="HI139" s="26"/>
      <c r="HJ139" s="26"/>
      <c r="HK139" s="26"/>
      <c r="HL139" s="26"/>
      <c r="HM139" s="26"/>
      <c r="HN139" s="26"/>
      <c r="HO139" s="26"/>
      <c r="HP139" s="26"/>
      <c r="HQ139" s="26"/>
    </row>
    <row r="140" spans="1:225" s="8" customFormat="1" ht="11.25" customHeight="1" outlineLevel="1">
      <c r="A140" s="3"/>
      <c r="B140" s="141">
        <v>60</v>
      </c>
      <c r="C140" s="10" t="s">
        <v>87</v>
      </c>
      <c r="D140" s="26" t="s">
        <v>125</v>
      </c>
      <c r="E140" s="47"/>
      <c r="F140" s="47">
        <f t="shared" si="6"/>
        <v>0</v>
      </c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6"/>
      <c r="DV140" s="26"/>
      <c r="DW140" s="26"/>
      <c r="DX140" s="26"/>
      <c r="DY140" s="26"/>
      <c r="DZ140" s="26"/>
      <c r="EA140" s="26"/>
      <c r="EB140" s="26"/>
      <c r="EC140" s="26"/>
      <c r="ED140" s="26"/>
      <c r="EE140" s="26"/>
      <c r="EF140" s="26"/>
      <c r="EG140" s="26"/>
      <c r="EH140" s="26"/>
      <c r="EI140" s="26"/>
      <c r="EJ140" s="26"/>
      <c r="EK140" s="26"/>
      <c r="EL140" s="26"/>
      <c r="EM140" s="26"/>
      <c r="EN140" s="26"/>
      <c r="EO140" s="26"/>
      <c r="EP140" s="26"/>
      <c r="EQ140" s="26"/>
      <c r="ER140" s="26"/>
      <c r="ES140" s="26"/>
      <c r="ET140" s="26"/>
      <c r="EU140" s="26"/>
      <c r="EV140" s="26"/>
      <c r="EW140" s="26"/>
      <c r="EX140" s="26"/>
      <c r="EY140" s="26"/>
      <c r="EZ140" s="26"/>
      <c r="FA140" s="26"/>
      <c r="FB140" s="26"/>
      <c r="FC140" s="26"/>
      <c r="FD140" s="26"/>
      <c r="FE140" s="26"/>
      <c r="FF140" s="26"/>
      <c r="FG140" s="26"/>
      <c r="FH140" s="26"/>
      <c r="FI140" s="26"/>
      <c r="FJ140" s="26"/>
      <c r="FK140" s="26"/>
      <c r="FL140" s="26"/>
      <c r="FM140" s="26"/>
      <c r="FN140" s="26"/>
      <c r="FO140" s="26"/>
      <c r="FP140" s="26"/>
      <c r="FQ140" s="26"/>
      <c r="FR140" s="26"/>
      <c r="FS140" s="26"/>
      <c r="FT140" s="26"/>
      <c r="FU140" s="26"/>
      <c r="FV140" s="26"/>
      <c r="FW140" s="26"/>
      <c r="FX140" s="26"/>
      <c r="FY140" s="26"/>
      <c r="FZ140" s="26"/>
      <c r="GA140" s="26"/>
      <c r="GB140" s="26"/>
      <c r="GC140" s="26"/>
      <c r="GD140" s="26"/>
      <c r="GE140" s="26"/>
      <c r="GF140" s="26"/>
      <c r="GG140" s="26"/>
      <c r="GH140" s="26"/>
      <c r="GI140" s="26"/>
      <c r="GJ140" s="26"/>
      <c r="GK140" s="26"/>
      <c r="GL140" s="26"/>
      <c r="GM140" s="26"/>
      <c r="GN140" s="26"/>
      <c r="GO140" s="26"/>
      <c r="GP140" s="26"/>
      <c r="GQ140" s="26"/>
      <c r="GR140" s="26"/>
      <c r="GS140" s="26"/>
      <c r="GT140" s="26"/>
      <c r="GU140" s="26"/>
      <c r="GV140" s="26"/>
      <c r="GW140" s="26"/>
      <c r="GX140" s="26"/>
      <c r="GY140" s="26"/>
      <c r="GZ140" s="26"/>
      <c r="HA140" s="26"/>
      <c r="HB140" s="26"/>
      <c r="HC140" s="26"/>
      <c r="HD140" s="26"/>
      <c r="HE140" s="26"/>
      <c r="HF140" s="26"/>
      <c r="HG140" s="26"/>
      <c r="HH140" s="26"/>
      <c r="HI140" s="26"/>
      <c r="HJ140" s="26"/>
      <c r="HK140" s="26"/>
      <c r="HL140" s="26"/>
      <c r="HM140" s="26"/>
      <c r="HN140" s="26"/>
      <c r="HO140" s="26"/>
      <c r="HP140" s="26"/>
      <c r="HQ140" s="26"/>
    </row>
    <row r="141" spans="1:225" s="8" customFormat="1" ht="11.25" customHeight="1" outlineLevel="1">
      <c r="A141" s="3"/>
      <c r="B141" s="141">
        <v>8</v>
      </c>
      <c r="C141" s="10" t="s">
        <v>87</v>
      </c>
      <c r="D141" s="26" t="s">
        <v>142</v>
      </c>
      <c r="E141" s="47"/>
      <c r="F141" s="47">
        <f t="shared" si="6"/>
        <v>0</v>
      </c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6"/>
      <c r="DV141" s="26"/>
      <c r="DW141" s="26"/>
      <c r="DX141" s="26"/>
      <c r="DY141" s="26"/>
      <c r="DZ141" s="26"/>
      <c r="EA141" s="26"/>
      <c r="EB141" s="26"/>
      <c r="EC141" s="26"/>
      <c r="ED141" s="26"/>
      <c r="EE141" s="26"/>
      <c r="EF141" s="26"/>
      <c r="EG141" s="26"/>
      <c r="EH141" s="26"/>
      <c r="EI141" s="26"/>
      <c r="EJ141" s="26"/>
      <c r="EK141" s="26"/>
      <c r="EL141" s="26"/>
      <c r="EM141" s="26"/>
      <c r="EN141" s="26"/>
      <c r="EO141" s="26"/>
      <c r="EP141" s="26"/>
      <c r="EQ141" s="26"/>
      <c r="ER141" s="26"/>
      <c r="ES141" s="26"/>
      <c r="ET141" s="26"/>
      <c r="EU141" s="26"/>
      <c r="EV141" s="26"/>
      <c r="EW141" s="26"/>
      <c r="EX141" s="26"/>
      <c r="EY141" s="26"/>
      <c r="EZ141" s="26"/>
      <c r="FA141" s="26"/>
      <c r="FB141" s="26"/>
      <c r="FC141" s="26"/>
      <c r="FD141" s="26"/>
      <c r="FE141" s="26"/>
      <c r="FF141" s="26"/>
      <c r="FG141" s="26"/>
      <c r="FH141" s="26"/>
      <c r="FI141" s="26"/>
      <c r="FJ141" s="26"/>
      <c r="FK141" s="26"/>
      <c r="FL141" s="26"/>
      <c r="FM141" s="26"/>
      <c r="FN141" s="26"/>
      <c r="FO141" s="26"/>
      <c r="FP141" s="26"/>
      <c r="FQ141" s="26"/>
      <c r="FR141" s="26"/>
      <c r="FS141" s="26"/>
      <c r="FT141" s="26"/>
      <c r="FU141" s="26"/>
      <c r="FV141" s="26"/>
      <c r="FW141" s="26"/>
      <c r="FX141" s="26"/>
      <c r="FY141" s="26"/>
      <c r="FZ141" s="26"/>
      <c r="GA141" s="26"/>
      <c r="GB141" s="26"/>
      <c r="GC141" s="26"/>
      <c r="GD141" s="26"/>
      <c r="GE141" s="26"/>
      <c r="GF141" s="26"/>
      <c r="GG141" s="26"/>
      <c r="GH141" s="26"/>
      <c r="GI141" s="26"/>
      <c r="GJ141" s="26"/>
      <c r="GK141" s="26"/>
      <c r="GL141" s="26"/>
      <c r="GM141" s="26"/>
      <c r="GN141" s="26"/>
      <c r="GO141" s="26"/>
      <c r="GP141" s="26"/>
      <c r="GQ141" s="26"/>
      <c r="GR141" s="26"/>
      <c r="GS141" s="26"/>
      <c r="GT141" s="26"/>
      <c r="GU141" s="26"/>
      <c r="GV141" s="26"/>
      <c r="GW141" s="26"/>
      <c r="GX141" s="26"/>
      <c r="GY141" s="26"/>
      <c r="GZ141" s="26"/>
      <c r="HA141" s="26"/>
      <c r="HB141" s="26"/>
      <c r="HC141" s="26"/>
      <c r="HD141" s="26"/>
      <c r="HE141" s="26"/>
      <c r="HF141" s="26"/>
      <c r="HG141" s="26"/>
      <c r="HH141" s="26"/>
      <c r="HI141" s="26"/>
      <c r="HJ141" s="26"/>
      <c r="HK141" s="26"/>
      <c r="HL141" s="26"/>
      <c r="HM141" s="26"/>
      <c r="HN141" s="26"/>
      <c r="HO141" s="26"/>
      <c r="HP141" s="26"/>
      <c r="HQ141" s="26"/>
    </row>
    <row r="142" spans="1:225" s="8" customFormat="1" ht="11.25" customHeight="1" outlineLevel="1">
      <c r="A142" s="3"/>
      <c r="B142" s="141">
        <v>16</v>
      </c>
      <c r="C142" s="10" t="s">
        <v>116</v>
      </c>
      <c r="D142" s="26" t="s">
        <v>115</v>
      </c>
      <c r="E142" s="47"/>
      <c r="F142" s="47">
        <f t="shared" si="6"/>
        <v>0</v>
      </c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6"/>
      <c r="DV142" s="26"/>
      <c r="DW142" s="26"/>
      <c r="DX142" s="26"/>
      <c r="DY142" s="26"/>
      <c r="DZ142" s="26"/>
      <c r="EA142" s="26"/>
      <c r="EB142" s="26"/>
      <c r="EC142" s="26"/>
      <c r="ED142" s="26"/>
      <c r="EE142" s="26"/>
      <c r="EF142" s="26"/>
      <c r="EG142" s="26"/>
      <c r="EH142" s="26"/>
      <c r="EI142" s="26"/>
      <c r="EJ142" s="26"/>
      <c r="EK142" s="26"/>
      <c r="EL142" s="26"/>
      <c r="EM142" s="26"/>
      <c r="EN142" s="26"/>
      <c r="EO142" s="26"/>
      <c r="EP142" s="26"/>
      <c r="EQ142" s="26"/>
      <c r="ER142" s="26"/>
      <c r="ES142" s="26"/>
      <c r="ET142" s="26"/>
      <c r="EU142" s="26"/>
      <c r="EV142" s="26"/>
      <c r="EW142" s="26"/>
      <c r="EX142" s="26"/>
      <c r="EY142" s="26"/>
      <c r="EZ142" s="26"/>
      <c r="FA142" s="26"/>
      <c r="FB142" s="26"/>
      <c r="FC142" s="26"/>
      <c r="FD142" s="26"/>
      <c r="FE142" s="26"/>
      <c r="FF142" s="26"/>
      <c r="FG142" s="26"/>
      <c r="FH142" s="26"/>
      <c r="FI142" s="26"/>
      <c r="FJ142" s="26"/>
      <c r="FK142" s="26"/>
      <c r="FL142" s="26"/>
      <c r="FM142" s="26"/>
      <c r="FN142" s="26"/>
      <c r="FO142" s="26"/>
      <c r="FP142" s="26"/>
      <c r="FQ142" s="26"/>
      <c r="FR142" s="26"/>
      <c r="FS142" s="26"/>
      <c r="FT142" s="26"/>
      <c r="FU142" s="26"/>
      <c r="FV142" s="26"/>
      <c r="FW142" s="26"/>
      <c r="FX142" s="26"/>
      <c r="FY142" s="26"/>
      <c r="FZ142" s="26"/>
      <c r="GA142" s="26"/>
      <c r="GB142" s="26"/>
      <c r="GC142" s="26"/>
      <c r="GD142" s="26"/>
      <c r="GE142" s="26"/>
      <c r="GF142" s="26"/>
      <c r="GG142" s="26"/>
      <c r="GH142" s="26"/>
      <c r="GI142" s="26"/>
      <c r="GJ142" s="26"/>
      <c r="GK142" s="26"/>
      <c r="GL142" s="26"/>
      <c r="GM142" s="26"/>
      <c r="GN142" s="26"/>
      <c r="GO142" s="26"/>
      <c r="GP142" s="26"/>
      <c r="GQ142" s="26"/>
      <c r="GR142" s="26"/>
      <c r="GS142" s="26"/>
      <c r="GT142" s="26"/>
      <c r="GU142" s="26"/>
      <c r="GV142" s="26"/>
      <c r="GW142" s="26"/>
      <c r="GX142" s="26"/>
      <c r="GY142" s="26"/>
      <c r="GZ142" s="26"/>
      <c r="HA142" s="26"/>
      <c r="HB142" s="26"/>
      <c r="HC142" s="26"/>
      <c r="HD142" s="26"/>
      <c r="HE142" s="26"/>
      <c r="HF142" s="26"/>
      <c r="HG142" s="26"/>
      <c r="HH142" s="26"/>
      <c r="HI142" s="26"/>
      <c r="HJ142" s="26"/>
      <c r="HK142" s="26"/>
      <c r="HL142" s="26"/>
      <c r="HM142" s="26"/>
      <c r="HN142" s="26"/>
      <c r="HO142" s="26"/>
      <c r="HP142" s="26"/>
      <c r="HQ142" s="26"/>
    </row>
    <row r="143" spans="1:225" s="8" customFormat="1" ht="11.25" customHeight="1" outlineLevel="1">
      <c r="A143" s="3"/>
      <c r="B143" s="141">
        <v>8</v>
      </c>
      <c r="C143" s="10" t="s">
        <v>88</v>
      </c>
      <c r="D143" s="26" t="s">
        <v>117</v>
      </c>
      <c r="E143" s="47"/>
      <c r="F143" s="47">
        <f t="shared" si="6"/>
        <v>0</v>
      </c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6"/>
      <c r="DV143" s="26"/>
      <c r="DW143" s="26"/>
      <c r="DX143" s="26"/>
      <c r="DY143" s="26"/>
      <c r="DZ143" s="26"/>
      <c r="EA143" s="26"/>
      <c r="EB143" s="26"/>
      <c r="EC143" s="26"/>
      <c r="ED143" s="26"/>
      <c r="EE143" s="26"/>
      <c r="EF143" s="26"/>
      <c r="EG143" s="26"/>
      <c r="EH143" s="26"/>
      <c r="EI143" s="26"/>
      <c r="EJ143" s="26"/>
      <c r="EK143" s="26"/>
      <c r="EL143" s="26"/>
      <c r="EM143" s="26"/>
      <c r="EN143" s="26"/>
      <c r="EO143" s="26"/>
      <c r="EP143" s="26"/>
      <c r="EQ143" s="26"/>
      <c r="ER143" s="26"/>
      <c r="ES143" s="26"/>
      <c r="ET143" s="26"/>
      <c r="EU143" s="26"/>
      <c r="EV143" s="26"/>
      <c r="EW143" s="26"/>
      <c r="EX143" s="26"/>
      <c r="EY143" s="26"/>
      <c r="EZ143" s="26"/>
      <c r="FA143" s="26"/>
      <c r="FB143" s="26"/>
      <c r="FC143" s="26"/>
      <c r="FD143" s="26"/>
      <c r="FE143" s="26"/>
      <c r="FF143" s="26"/>
      <c r="FG143" s="26"/>
      <c r="FH143" s="26"/>
      <c r="FI143" s="26"/>
      <c r="FJ143" s="26"/>
      <c r="FK143" s="26"/>
      <c r="FL143" s="26"/>
      <c r="FM143" s="26"/>
      <c r="FN143" s="26"/>
      <c r="FO143" s="26"/>
      <c r="FP143" s="26"/>
      <c r="FQ143" s="26"/>
      <c r="FR143" s="26"/>
      <c r="FS143" s="26"/>
      <c r="FT143" s="26"/>
      <c r="FU143" s="26"/>
      <c r="FV143" s="26"/>
      <c r="FW143" s="26"/>
      <c r="FX143" s="26"/>
      <c r="FY143" s="26"/>
      <c r="FZ143" s="26"/>
      <c r="GA143" s="26"/>
      <c r="GB143" s="26"/>
      <c r="GC143" s="26"/>
      <c r="GD143" s="26"/>
      <c r="GE143" s="26"/>
      <c r="GF143" s="26"/>
      <c r="GG143" s="26"/>
      <c r="GH143" s="26"/>
      <c r="GI143" s="26"/>
      <c r="GJ143" s="26"/>
      <c r="GK143" s="26"/>
      <c r="GL143" s="26"/>
      <c r="GM143" s="26"/>
      <c r="GN143" s="26"/>
      <c r="GO143" s="26"/>
      <c r="GP143" s="26"/>
      <c r="GQ143" s="26"/>
      <c r="GR143" s="26"/>
      <c r="GS143" s="26"/>
      <c r="GT143" s="26"/>
      <c r="GU143" s="26"/>
      <c r="GV143" s="26"/>
      <c r="GW143" s="26"/>
      <c r="GX143" s="26"/>
      <c r="GY143" s="26"/>
      <c r="GZ143" s="26"/>
      <c r="HA143" s="26"/>
      <c r="HB143" s="26"/>
      <c r="HC143" s="26"/>
      <c r="HD143" s="26"/>
      <c r="HE143" s="26"/>
      <c r="HF143" s="26"/>
      <c r="HG143" s="26"/>
      <c r="HH143" s="26"/>
      <c r="HI143" s="26"/>
      <c r="HJ143" s="26"/>
      <c r="HK143" s="26"/>
      <c r="HL143" s="26"/>
      <c r="HM143" s="26"/>
      <c r="HN143" s="26"/>
      <c r="HO143" s="26"/>
      <c r="HP143" s="26"/>
      <c r="HQ143" s="26"/>
    </row>
    <row r="144" spans="1:225" s="8" customFormat="1" ht="11.25" customHeight="1" outlineLevel="1">
      <c r="A144" s="3"/>
      <c r="B144" s="45">
        <v>1</v>
      </c>
      <c r="C144" s="66" t="s">
        <v>89</v>
      </c>
      <c r="D144" s="11" t="s">
        <v>126</v>
      </c>
      <c r="E144" s="47"/>
      <c r="F144" s="47">
        <f t="shared" si="6"/>
        <v>0</v>
      </c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6"/>
      <c r="DV144" s="26"/>
      <c r="DW144" s="26"/>
      <c r="DX144" s="26"/>
      <c r="DY144" s="26"/>
      <c r="DZ144" s="26"/>
      <c r="EA144" s="26"/>
      <c r="EB144" s="26"/>
      <c r="EC144" s="26"/>
      <c r="ED144" s="26"/>
      <c r="EE144" s="26"/>
      <c r="EF144" s="26"/>
      <c r="EG144" s="26"/>
      <c r="EH144" s="26"/>
      <c r="EI144" s="26"/>
      <c r="EJ144" s="26"/>
      <c r="EK144" s="26"/>
      <c r="EL144" s="26"/>
      <c r="EM144" s="26"/>
      <c r="EN144" s="26"/>
      <c r="EO144" s="26"/>
      <c r="EP144" s="26"/>
      <c r="EQ144" s="26"/>
      <c r="ER144" s="26"/>
      <c r="ES144" s="26"/>
      <c r="ET144" s="26"/>
      <c r="EU144" s="26"/>
      <c r="EV144" s="26"/>
      <c r="EW144" s="26"/>
      <c r="EX144" s="26"/>
      <c r="EY144" s="26"/>
      <c r="EZ144" s="26"/>
      <c r="FA144" s="26"/>
      <c r="FB144" s="26"/>
      <c r="FC144" s="26"/>
      <c r="FD144" s="26"/>
      <c r="FE144" s="26"/>
      <c r="FF144" s="26"/>
      <c r="FG144" s="26"/>
      <c r="FH144" s="26"/>
      <c r="FI144" s="26"/>
      <c r="FJ144" s="26"/>
      <c r="FK144" s="26"/>
      <c r="FL144" s="26"/>
      <c r="FM144" s="26"/>
      <c r="FN144" s="26"/>
      <c r="FO144" s="26"/>
      <c r="FP144" s="26"/>
      <c r="FQ144" s="26"/>
      <c r="FR144" s="26"/>
      <c r="FS144" s="26"/>
      <c r="FT144" s="26"/>
      <c r="FU144" s="26"/>
      <c r="FV144" s="26"/>
      <c r="FW144" s="26"/>
      <c r="FX144" s="26"/>
      <c r="FY144" s="26"/>
      <c r="FZ144" s="26"/>
      <c r="GA144" s="26"/>
      <c r="GB144" s="26"/>
      <c r="GC144" s="26"/>
      <c r="GD144" s="26"/>
      <c r="GE144" s="26"/>
      <c r="GF144" s="26"/>
      <c r="GG144" s="26"/>
      <c r="GH144" s="26"/>
      <c r="GI144" s="26"/>
      <c r="GJ144" s="26"/>
      <c r="GK144" s="26"/>
      <c r="GL144" s="26"/>
      <c r="GM144" s="26"/>
      <c r="GN144" s="26"/>
      <c r="GO144" s="26"/>
      <c r="GP144" s="26"/>
      <c r="GQ144" s="26"/>
      <c r="GR144" s="26"/>
      <c r="GS144" s="26"/>
      <c r="GT144" s="26"/>
      <c r="GU144" s="26"/>
      <c r="GV144" s="26"/>
      <c r="GW144" s="26"/>
      <c r="GX144" s="26"/>
      <c r="GY144" s="26"/>
      <c r="GZ144" s="26"/>
      <c r="HA144" s="26"/>
      <c r="HB144" s="26"/>
      <c r="HC144" s="26"/>
      <c r="HD144" s="26"/>
      <c r="HE144" s="26"/>
      <c r="HF144" s="26"/>
      <c r="HG144" s="26"/>
      <c r="HH144" s="26"/>
      <c r="HI144" s="26"/>
      <c r="HJ144" s="26"/>
      <c r="HK144" s="26"/>
      <c r="HL144" s="26"/>
      <c r="HM144" s="26"/>
      <c r="HN144" s="26"/>
      <c r="HO144" s="26"/>
      <c r="HP144" s="26"/>
      <c r="HQ144" s="26"/>
    </row>
    <row r="145" spans="1:225" s="8" customFormat="1" ht="11.25" customHeight="1">
      <c r="A145" s="27"/>
      <c r="B145" s="32"/>
      <c r="C145" s="33"/>
      <c r="D145" s="33"/>
      <c r="E145" s="142"/>
      <c r="F145" s="142">
        <f t="shared" si="6"/>
        <v>0</v>
      </c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  <c r="DN145" s="26"/>
      <c r="DO145" s="26"/>
      <c r="DP145" s="26"/>
      <c r="DQ145" s="26"/>
      <c r="DR145" s="26"/>
      <c r="DS145" s="26"/>
      <c r="DT145" s="26"/>
      <c r="DU145" s="26"/>
      <c r="DV145" s="26"/>
      <c r="DW145" s="26"/>
      <c r="DX145" s="26"/>
      <c r="DY145" s="26"/>
      <c r="DZ145" s="26"/>
      <c r="EA145" s="26"/>
      <c r="EB145" s="26"/>
      <c r="EC145" s="26"/>
      <c r="ED145" s="26"/>
      <c r="EE145" s="26"/>
      <c r="EF145" s="26"/>
      <c r="EG145" s="26"/>
      <c r="EH145" s="26"/>
      <c r="EI145" s="26"/>
      <c r="EJ145" s="26"/>
      <c r="EK145" s="26"/>
      <c r="EL145" s="26"/>
      <c r="EM145" s="26"/>
      <c r="EN145" s="26"/>
      <c r="EO145" s="26"/>
      <c r="EP145" s="26"/>
      <c r="EQ145" s="26"/>
      <c r="ER145" s="26"/>
      <c r="ES145" s="26"/>
      <c r="ET145" s="26"/>
      <c r="EU145" s="26"/>
      <c r="EV145" s="26"/>
      <c r="EW145" s="26"/>
      <c r="EX145" s="26"/>
      <c r="EY145" s="26"/>
      <c r="EZ145" s="26"/>
      <c r="FA145" s="26"/>
      <c r="FB145" s="26"/>
      <c r="FC145" s="26"/>
      <c r="FD145" s="26"/>
      <c r="FE145" s="26"/>
      <c r="FF145" s="26"/>
      <c r="FG145" s="26"/>
      <c r="FH145" s="26"/>
      <c r="FI145" s="26"/>
      <c r="FJ145" s="26"/>
      <c r="FK145" s="26"/>
      <c r="FL145" s="26"/>
      <c r="FM145" s="26"/>
      <c r="FN145" s="26"/>
      <c r="FO145" s="26"/>
      <c r="FP145" s="26"/>
      <c r="FQ145" s="26"/>
      <c r="FR145" s="26"/>
      <c r="FS145" s="26"/>
      <c r="FT145" s="26"/>
      <c r="FU145" s="26"/>
      <c r="FV145" s="26"/>
      <c r="FW145" s="26"/>
      <c r="FX145" s="26"/>
      <c r="FY145" s="26"/>
      <c r="FZ145" s="26"/>
      <c r="GA145" s="26"/>
      <c r="GB145" s="26"/>
      <c r="GC145" s="26"/>
      <c r="GD145" s="26"/>
      <c r="GE145" s="26"/>
      <c r="GF145" s="26"/>
      <c r="GG145" s="26"/>
      <c r="GH145" s="26"/>
      <c r="GI145" s="26"/>
      <c r="GJ145" s="26"/>
      <c r="GK145" s="26"/>
      <c r="GL145" s="26"/>
      <c r="GM145" s="26"/>
      <c r="GN145" s="26"/>
      <c r="GO145" s="26"/>
      <c r="GP145" s="26"/>
      <c r="GQ145" s="26"/>
      <c r="GR145" s="26"/>
      <c r="GS145" s="26"/>
      <c r="GT145" s="26"/>
      <c r="GU145" s="26"/>
      <c r="GV145" s="26"/>
      <c r="GW145" s="26"/>
      <c r="GX145" s="26"/>
      <c r="GY145" s="26"/>
      <c r="GZ145" s="26"/>
      <c r="HA145" s="26"/>
      <c r="HB145" s="26"/>
      <c r="HC145" s="26"/>
      <c r="HD145" s="26"/>
      <c r="HE145" s="26"/>
      <c r="HF145" s="26"/>
      <c r="HG145" s="26"/>
      <c r="HH145" s="26"/>
      <c r="HI145" s="26"/>
      <c r="HJ145" s="26"/>
      <c r="HK145" s="26"/>
      <c r="HL145" s="26"/>
      <c r="HM145" s="26"/>
      <c r="HN145" s="26"/>
      <c r="HO145" s="26"/>
      <c r="HP145" s="26"/>
      <c r="HQ145" s="26"/>
    </row>
    <row r="146" spans="1:225" s="8" customFormat="1" ht="11.25" customHeight="1">
      <c r="A146" s="12"/>
      <c r="B146" s="121"/>
      <c r="C146" s="121"/>
      <c r="D146" s="18" t="str">
        <f>C138</f>
        <v>2.4  OSTATNÍ SLUŽBY</v>
      </c>
      <c r="E146" s="122"/>
      <c r="F146" s="123">
        <f>SUM(F138:F145)</f>
        <v>0</v>
      </c>
    </row>
    <row r="147" spans="1:225" s="8" customFormat="1" ht="11.25" customHeight="1"/>
    <row r="148" spans="1:225" s="61" customFormat="1">
      <c r="A148" s="145"/>
      <c r="B148" s="145"/>
      <c r="C148" s="144" t="s">
        <v>54</v>
      </c>
      <c r="D148" s="144"/>
      <c r="E148" s="62"/>
      <c r="F148" s="62">
        <f>SUM(F15:F146)/2</f>
        <v>0</v>
      </c>
    </row>
    <row r="149" spans="1:225" s="8" customFormat="1" ht="11.25" customHeight="1"/>
    <row r="150" spans="1:225" s="8" customFormat="1" ht="11.25"/>
    <row r="151" spans="1:225" s="8" customFormat="1" ht="11.25"/>
    <row r="152" spans="1:225" s="8" customFormat="1" ht="11.25"/>
    <row r="153" spans="1:225" s="8" customFormat="1" ht="11.25"/>
    <row r="154" spans="1:225" s="8" customFormat="1" ht="11.25"/>
    <row r="155" spans="1:225" s="8" customFormat="1" ht="11.25"/>
    <row r="156" spans="1:225" s="8" customFormat="1" ht="11.25"/>
    <row r="157" spans="1:225" s="8" customFormat="1" ht="11.25"/>
    <row r="158" spans="1:225" s="8" customFormat="1" ht="11.25"/>
    <row r="159" spans="1:225" s="8" customFormat="1" ht="11.25"/>
    <row r="160" spans="1:225" s="8" customFormat="1" ht="11.25"/>
    <row r="161" s="8" customFormat="1" ht="11.25"/>
    <row r="162" s="8" customFormat="1" ht="11.25"/>
    <row r="163" s="8" customFormat="1" ht="11.25"/>
    <row r="164" s="8" customFormat="1" ht="11.25"/>
    <row r="165" s="8" customFormat="1" ht="11.25"/>
  </sheetData>
  <mergeCells count="2">
    <mergeCell ref="C148:D148"/>
    <mergeCell ref="A148:B148"/>
  </mergeCells>
  <pageMargins left="0.27559055118110237" right="0.15748031496062992" top="1.06" bottom="0.38" header="0.25" footer="0.17"/>
  <pageSetup paperSize="9" scale="85" firstPageNumber="0" orientation="portrait" verticalDpi="300" r:id="rId1"/>
  <headerFooter alignWithMargins="0">
    <oddHeader>&amp;L&amp;G
&amp;"Arial,Tučné"PROJEKCE A REALIZACE&amp;R&amp;"Arial,Tučné"ELMA-M&amp;7a&amp;10R, s.r.o.&amp;"Arial,Obyčejné"
&amp;9Bohunická cesta 775/8, 664 48 Moravany u Brna
tel.: 543 423 011
e-mail: info@elma-mar.cz, web: www.elma-mar.cz</oddHeader>
    <oddFooter>&amp;C&amp;8&amp;P/&amp;N</oddFooter>
  </headerFooter>
  <rowBreaks count="1" manualBreakCount="1">
    <brk id="68" max="6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ROZPOČET</vt:lpstr>
      <vt:lpstr>ROZPOČET!Názvy_tisku</vt:lpstr>
      <vt:lpstr>ROZPOČET!Oblast_tisku</vt:lpstr>
    </vt:vector>
  </TitlesOfParts>
  <Company>ELMA-MaR,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Nabídka</dc:title>
  <dc:creator>ELMA-MaR</dc:creator>
  <cp:lastModifiedBy>Oldřich Životský</cp:lastModifiedBy>
  <cp:revision>1</cp:revision>
  <cp:lastPrinted>2023-11-21T16:37:46Z</cp:lastPrinted>
  <dcterms:created xsi:type="dcterms:W3CDTF">1998-04-09T19:46:39Z</dcterms:created>
  <dcterms:modified xsi:type="dcterms:W3CDTF">2023-11-27T09:42:24Z</dcterms:modified>
</cp:coreProperties>
</file>