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tomeckaak-my.sharepoint.com/personal/tomecka_aktomecka_cz/Documents/EXTRA DISK/K/SŠ Bosonohy, p.o/RÁMCOVÉ DOHODY SPOTŘEBNÍ/Rámcová Dohoda VI - Kancelarske potreby/00Na profil/"/>
    </mc:Choice>
  </mc:AlternateContent>
  <xr:revisionPtr revIDLastSave="122" documentId="8_{BA9D4A16-961F-4885-A884-0EC93FED8E1F}" xr6:coauthVersionLast="47" xr6:coauthVersionMax="47" xr10:uidLastSave="{16798C3F-7561-489D-B562-32EC72E668E4}"/>
  <bookViews>
    <workbookView xWindow="-120" yWindow="-120" windowWidth="29040" windowHeight="15840" activeTab="1" xr2:uid="{00000000-000D-0000-FFFF-FFFF00000000}"/>
  </bookViews>
  <sheets>
    <sheet name="0_Uvodni list" sheetId="2" r:id="rId1"/>
    <sheet name="1. TOP vybrané položk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 l="1"/>
  <c r="E49" i="1"/>
  <c r="E48" i="1"/>
  <c r="E46"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7" i="1"/>
  <c r="E50" i="1"/>
  <c r="E4" i="1"/>
  <c r="E3" i="1"/>
  <c r="F3" i="1" l="1"/>
</calcChain>
</file>

<file path=xl/sharedStrings.xml><?xml version="1.0" encoding="utf-8"?>
<sst xmlns="http://schemas.openxmlformats.org/spreadsheetml/2006/main" count="65" uniqueCount="58">
  <si>
    <t>Název položky</t>
  </si>
  <si>
    <t>Výsledná cena za položku</t>
  </si>
  <si>
    <t>Cena pro hodnocení nabídek</t>
  </si>
  <si>
    <t>Ks/bal.</t>
  </si>
  <si>
    <t>Nůžky na papír celokovové, délka 20cm. Cena za 1 ks.</t>
  </si>
  <si>
    <r>
      <rPr>
        <b/>
        <sz val="16"/>
        <color theme="1"/>
        <rFont val="Tahoma"/>
        <family val="2"/>
        <charset val="238"/>
      </rPr>
      <t xml:space="preserve">PŘÍLOHA Č. 6  DOKUMENTACE VÝBĚROVÉHO ŘÍZENÍ   
Předloha pro zpracování modelového příkladu pro účely hodnocení veřejné zakázky
</t>
    </r>
    <r>
      <rPr>
        <sz val="11"/>
        <color theme="1"/>
        <rFont val="Tahoma"/>
        <family val="2"/>
        <charset val="238"/>
      </rPr>
      <t xml:space="preserve">
Instrukce pro vyplnění:
</t>
    </r>
    <r>
      <rPr>
        <i/>
        <sz val="11"/>
        <color theme="1"/>
        <rFont val="Tahoma"/>
        <family val="2"/>
        <charset val="238"/>
      </rPr>
      <t xml:space="preserve">Zadavatel pro účely určení  údaje hodnoceného v rámci hodnocení nabídek vybral jmenovitě některé položky z přílohy č. 5 dokumentace výběrového řízení v definovaném počtu poptávaných kusů, přičemž se jedná o imaginární příklad pro určení údaje rozhodného pro hodnocení nabídek. Množství uvedené v ejednotlivých položkách na listu "1.TOP vybrané položky"  této přílohy č. 6  dokumentace výběrového řízení nepředstavuje zadavatelem skutečně objednávané množství konkrétní položky. 
</t>
    </r>
    <r>
      <rPr>
        <b/>
        <sz val="11"/>
        <color theme="1"/>
        <rFont val="Tahoma"/>
        <family val="2"/>
        <charset val="238"/>
      </rPr>
      <t xml:space="preserve">
Jednotlivé ceny tvořící Cenu pro hodnocení nabídek je účastník povinen doplnit stejné, jako doplnil v příloze č. 5  dokumentace výběrového řízení. V případě, že účastník uvede rozdílné jednotkové ceny u příslušné položky produktu v příloze č. 5 a příloze č. 6 dokumentace výběrového řízení, nebude jeho nabídka hodnocena a účastník bude vyloučen z výběrového řízení. 
Zadavatel si vyhrazuje právo vyřadit nabídku, v níž bude u některé z jednotkových cen v této příloze  (zaokrouhlených na dvě desetinná místa) uvedena nulová, záporná nebo žádná hodnota.
Účastník vyplní jednotkovou cenou pouze pole podbarvená zelenou barvou. Účastník není oprávněn zasahovat jakýmkoliv způsobem do ostatních polí, která nejsou podbarvena zelenou barvou, účastník tato pole nesmí nikterak upravit či přepsat či vymazat či jinak změnit jejich strukturu či obsah, přidat další pole či jakkoliv měnit strukturu či údajů těchto polí či zadavatelem předpřipravených matematických vzorců, učiní-li tak, bude zadavatelem z výběrového řízení vyloučen. </t>
    </r>
  </si>
  <si>
    <t>Drátky do sešívačky, typ spojovače šíře 24mm/výška 6 mm, ocel, balení 1000ks. Cena za balení 1000 ks.</t>
  </si>
  <si>
    <t>Obchodní poštovní taška A4, z recyklovaného papíru, délka 324 mm x šíře 229 mm, samolepící. Balení 250 ks. Cena za 1 ks.</t>
  </si>
  <si>
    <t>Suchý vyměnitelný korekční strojek, šíře pásky: 4,2mm, návin: 12 m, použitelný na papír i folie. Cena za 1 ks.</t>
  </si>
  <si>
    <t>Náhradní kazeta do suchého vyměnitelného korekčního strojku, šíře pásky: 4,2mm, návin: 12 m, použitelný na papír i folie. Cena za 1 ks.</t>
  </si>
  <si>
    <t>Suchý korekční strojek, vybaven kolečky pro přesnou korekci, šíře pásky 4,2 mm, délka 5 m. Cena za 1 ks.</t>
  </si>
  <si>
    <t>Náhradní kazeta pro lepicí vyměnitelný roller, šíře 8,4 mm x délka 16 m. Cena za 1 ks.</t>
  </si>
  <si>
    <t>Náplň do přepisovatelného rolleru, modrá, tenká tuha, kulatý hrot, šíře hrotu 0,5 mm. Inkoust do gumovacího pera. Cena za 1 kus.</t>
  </si>
  <si>
    <t>Přepisovatelný roller s tekutou modrou náplní, průměr hrotu 0,7 mm, šířka stopy 0,35 mm, s gumou. Balení 10 ks. Cena za 1 ks.</t>
  </si>
  <si>
    <t>Lepící páska s plastovým odvíječem, šíře 19 mm x délka 7,5 m. Cena za 1 ks.</t>
  </si>
  <si>
    <t>Spony kancelářské 32 mm. Balení 100 ks. Cena za 1 balení.</t>
  </si>
  <si>
    <t>Pákový pořadač pro dokumenty formátu A4, žlutý, vyroben z lepenky, potažen polypropylenovou fólií (100 µm, šířka lepenky: 2,1 mm, gramáž lepenky: 1,290 g/m2), páková mechanika. Šířka hřbetu: 75 mm, s otvorem pro uchopení a snadné vyjmutí z police. Vyměnitelný oboustranný hřbetní štítek. Celkové rozměry: šíře 285 mm x délka 320 mm x šíře hřbetu 75 mm. Cena za 1 ks.</t>
  </si>
  <si>
    <t>Pákový pořadač pro dokumenty formátu A4, žlutý,  vyroben z lepenky, potažen polypropylenovou fólií (100 µm, šířka lepenky: 2,1 mm, gramáž lepenky: 1,290 g/m2), páková mechanika. Šířka hřbetu: 50 mm s otvorem pro uchopení a snadné vyjmutí z police. Vyměnitelný oboustranný hřbetní štítek. Celkové rozměry: šíře 285 mm x délka 320 mm x šíře hřbetu 50 mm. Cena za 1 ks.</t>
  </si>
  <si>
    <t>Magnetická čistící houba na bílé tabule, pro mazání zasucha, omyvatelná vodou, šíře 5 cm x délka 10,5 cm. Cena za 1 ks.</t>
  </si>
  <si>
    <t xml:space="preserve">Sešit A5, linkovaný, 60 listů, s linkami 8 mm. Gramáž papíru 60 g/m2.  Vyroben z hladkého bezdřevého papíru. Cena za 1 ks. </t>
  </si>
  <si>
    <t>Psací podložka s klipem, dvojdeska rozevírací, boční kapsa, vyrobeno ze silné lepenky potažené plastovou folií, formát A4. Cena za 1 ks.</t>
  </si>
  <si>
    <t>Rychlovázací deska s pevnou zadní stranou použitelná i jako psací podložka, přední strana čirá s kapsou PVC, černá A4. Cena za 1 ks.</t>
  </si>
  <si>
    <t>USB flash disk 16 GB. Možnost připojit k tabletu nebo smartphonu. Materiál  kov  a guma. Cena za 1 ks</t>
  </si>
  <si>
    <t>Jednotková cena s DPH/ks</t>
  </si>
  <si>
    <t>Kuličkové pero s jemným hrotem 0,3 mm. Plastové tělo, pogumovaný úchop, stiskací mechanismus, kovový hrot, modrý inkoust, náhodný výběr barevného těla.  Cena ze jeden kus.</t>
  </si>
  <si>
    <t>Tuhé ekologické permanentní lepidlo ve vysunovatelné tyčince, bez zápachu. Obsah jedné tyčinky 20 g. Cena za 1 ks.</t>
  </si>
  <si>
    <t>Závěsný obal A4 "U" s eurozávěsem, čirý, hladký, tloušťka 80 mic. Balení 100ks. Cena za 100 ks (1balení).</t>
  </si>
  <si>
    <t>Kancelářské oboustranné dvoubarevné tužky v dřevěném plášti, s červeným a modrým jádrem. Délka tužky 175 mm, průměr tužky 7 mm, průměr tuhy 3,2 mm. Balení 12 ks. Cena za1 balení.</t>
  </si>
  <si>
    <t>1 bal.</t>
  </si>
  <si>
    <t>Měkká technická pryž, šíře 34 mm x 18 mm x délka 12 mm. Cena za 1 ks.</t>
  </si>
  <si>
    <t>Spisové desky A4 s drukem, vícekapacitní, rozšířené,  uzavírání je umístěno na delší straně, odolný druk k opakovanému otevírání a zavírání. Balení 5 ks. Cena za 1 balení.</t>
  </si>
  <si>
    <t>Dovolenka, A6, blok 50 listů, nepropisující tiskopis. Cena za 1 blok - Cena za 1 balení.</t>
  </si>
  <si>
    <t>Maskovací (krepová) páska. Pro použití do 60°C. Šíře 50 mm, návin 50 m. Materiál: jemný vlnitý papír. Cena za 1 ks.</t>
  </si>
  <si>
    <r>
      <t>K</t>
    </r>
    <r>
      <rPr>
        <sz val="11"/>
        <color theme="1" tint="4.9989318521683403E-2"/>
        <rFont val="Calibri"/>
        <family val="2"/>
        <charset val="238"/>
        <scheme val="minor"/>
      </rPr>
      <t>uličkové pero, vyměnitelná náplň F-typ parker</t>
    </r>
    <r>
      <rPr>
        <sz val="11"/>
        <color theme="1"/>
        <rFont val="Calibri"/>
        <family val="2"/>
        <charset val="238"/>
        <scheme val="minor"/>
      </rPr>
      <t>, modrý inkoust, plastové tělo, gumová úchopová část s trojhranným profilem pro příjemnější psaní, Cena za 1 ks.</t>
    </r>
  </si>
  <si>
    <t>Bloček papírových lístků samolepících, 5 neonových barev, ve tvaru kostky, šíře76 mm x délka 76mm. Barva oranžová, žlutá, tmavě růžová, světle růžová, zelená. Vrstva lepidla umožňuje několikrát nalepit a odlepit jeden lístek. Nezanechávají stopy po lepidle. Balení (bloček) 400 lístků. Cena za 1 bloček.</t>
  </si>
  <si>
    <t>Transparentní lepící páska, šíře 48 mm, délka 66 m, balící, 28 micronů. Cena za 1 ks.</t>
  </si>
  <si>
    <t>Odkládací mapa papírová A4 se třemi klopami, tvrdost 240g/m2, růžová. Cena za 1 ks.</t>
  </si>
  <si>
    <t>Odkládací mapa papírová A4 se třemi klopami, tvrdost 240g/m2, zelená. Cena za 1 ks.</t>
  </si>
  <si>
    <t>Odkládací mapa papírová A4 se třemi klopami, tvrdost 240g/m2, modrá. Cena za 1 ks.</t>
  </si>
  <si>
    <t>Odkládací mapa papírová A4 se třemi klopami, tvrdost 240g/m2, červená. Cena za 1 ks.</t>
  </si>
  <si>
    <t>Odkládací mapa papírová A4 se třemi klopami, tvrdost 240g/m2, žlutá. Cena za 1 ks.</t>
  </si>
  <si>
    <t>Fluroescenční barevný zvýrazňovač, růžový, vhodný na všechny druhy papíru.  Klínový hrot, šíře stopy 1-4,6mm.  Cena za 1 ks.</t>
  </si>
  <si>
    <t>Fluroescenční barevný zvýrazňovač, žlutý, vhodný na všechny druhy papíru. Klínový hrot, šíře stopy 1-4,6mm.  Cena za 1 ks.</t>
  </si>
  <si>
    <t>Fluroescenční barevný zvýrazňovač, zelený, vhodný na všechny druhy papíru. Klínový hrot, šíře stopy 1-4,6mm.  Cena za 1 ks.</t>
  </si>
  <si>
    <t>Popisovač  stíratelný, modrý,  pro psaní na bílé smaltované tabule, PVC, sklo, porcelán. Inkoust je za sucha stíratelný. Náplň je zdravotně nezávadná, válcový hrot o průměru 5 mm, šíře stopy 2,5 mm.  Cena za 1 ks.</t>
  </si>
  <si>
    <t>Popisovač stíratelný, červený, pro psaní na bílé smaltované tabule, PVC, sklo, porcelán. Inkoust je za sucha stíratelný, světlostálý. Náplň je zdravotně nezávadná, válcový hrot o průměru 5 mm, šíře stopy 2,5 mm. Cena za 1 ks.</t>
  </si>
  <si>
    <t>Popisovač stíratelný, černý,  pro psaní na bílé smaltované tabule, PVC, sklo, porcelán. Inkoust je za sucha stíratelný. Náplň je zdravotně nezávadná, válcový hrot o průměru 5 mm, šíře stopy 2,5 mm. Cena za 1 ks.</t>
  </si>
  <si>
    <t>Obálka dlouhá bez okénka samolepící, bílá, poštovní obálka,délka 220 mm x šíře 110 mm. Cena za 1 ks.</t>
  </si>
  <si>
    <t>Obálka dlouhá s okénkem samolepící, bílá, poštovní obálka, délka 220 mm x šíře 110 mm. Cena za 1 ks.</t>
  </si>
  <si>
    <t>Čtyřkroužkový pořadač, materiál: prešpán, šíře hřbetu 20mm, průměr kroužku 15mm, mix barev, Cena za 1 ks.</t>
  </si>
  <si>
    <t>Dvoukroužkový pořadač, materiál: prešpán, šíře hřbetu 20mm, průměr kroužku 15mm,  mix barev. Cena za 1 ks.</t>
  </si>
  <si>
    <t>Rychlovázací deska A4, perforace pro zavěšení do kroužkových i pákových pořadačů, průhledná přední strana, materiál polypropylen,  mix barev. Cena za 1 ks.</t>
  </si>
  <si>
    <t>Počet ks nebo bal.</t>
  </si>
  <si>
    <t>Oboustranná skladová karta závěsná,  1/3 A4 , blok (balení) 10 listů. Cena za 1 balení.</t>
  </si>
  <si>
    <t>Popisovač  stíratelný, zelený, pro psaní na bílé smaltované tabule, PVC, sklo, porcelán. Inkoust je za sucha stíratelný. Náplň je zdravotně nezávadná, válcový hrot o průměru 5 mm, šíře stopy 2,5 mm. Cena za 1 ks.</t>
  </si>
  <si>
    <t>Papír xerografický barevný, mix 5 x 20 listů, A4, 80g,  sada intenzivních barev (Musí oumožňovat lespoň barvy: červená, oranžová, žlutá, zelená, modrá). Balení 100 listů. Cena za balení 100 listů.</t>
  </si>
  <si>
    <t>Lepicí vyměnitelný roller, vysoká výsledná lepící síla, Neobsahuje rozpouštědla. šíře 8,4 mm x délka 16 m. Cena za 1 ks.</t>
  </si>
  <si>
    <t>Vybrané položky pro účely hodnocení produktů Kancelářské potřeby 
v rámci výběrového řízení Rámcová dohoda SŠSŘ – Spotřební materiál VI. – kancelářské potřeby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</si>
</sst>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8" x14ac:knownFonts="1">
    <font>
      <sz val="11"/>
      <color theme="1"/>
      <name val="Calibri"/>
      <family val="2"/>
      <charset val="238"/>
      <scheme val="minor"/>
    </font>
    <font>
      <b/>
      <sz val="11"/>
      <color theme="1"/>
      <name val="Tahoma"/>
      <family val="2"/>
      <charset val="238"/>
    </font>
    <font>
      <b/>
      <sz val="16"/>
      <color theme="1"/>
      <name val="Tahoma"/>
      <family val="2"/>
      <charset val="238"/>
    </font>
    <font>
      <sz val="11"/>
      <color theme="1"/>
      <name val="Tahoma"/>
      <family val="2"/>
      <charset val="238"/>
    </font>
    <font>
      <i/>
      <sz val="11"/>
      <color theme="1"/>
      <name val="Tahoma"/>
      <family val="2"/>
      <charset val="238"/>
    </font>
    <font>
      <sz val="11"/>
      <name val="Calibri"/>
      <family val="2"/>
      <charset val="238"/>
      <scheme val="minor"/>
    </font>
    <font>
      <b/>
      <sz val="11"/>
      <color theme="1"/>
      <name val="Calibri"/>
      <family val="2"/>
      <charset val="238"/>
      <scheme val="minor"/>
    </font>
    <font>
      <sz val="11"/>
      <color theme="1" tint="4.9989318521683403E-2"/>
      <name val="Calibri"/>
      <family val="2"/>
      <charset val="238"/>
      <scheme val="minor"/>
    </font>
  </fonts>
  <fills count="7">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Protection="1">
      <protection locked="0"/>
    </xf>
    <xf numFmtId="0" fontId="0" fillId="0" borderId="0" xfId="0" applyProtection="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xf>
    <xf numFmtId="0" fontId="1" fillId="2" borderId="4" xfId="0" applyFont="1" applyFill="1" applyBorder="1" applyAlignment="1" applyProtection="1">
      <alignment horizontal="left" vertical="top"/>
    </xf>
    <xf numFmtId="0" fontId="1" fillId="2" borderId="5" xfId="0" applyFont="1" applyFill="1" applyBorder="1" applyAlignment="1" applyProtection="1">
      <alignment horizontal="left" vertical="top"/>
    </xf>
    <xf numFmtId="0" fontId="1" fillId="2" borderId="0" xfId="0" applyFont="1" applyFill="1" applyAlignment="1" applyProtection="1">
      <alignment horizontal="left" vertical="top"/>
    </xf>
    <xf numFmtId="0" fontId="1" fillId="2" borderId="6" xfId="0" applyFont="1" applyFill="1" applyBorder="1" applyAlignment="1" applyProtection="1">
      <alignment horizontal="left" vertical="top"/>
    </xf>
    <xf numFmtId="0" fontId="1" fillId="2" borderId="7" xfId="0" applyFont="1" applyFill="1" applyBorder="1" applyAlignment="1" applyProtection="1">
      <alignment horizontal="left" vertical="top"/>
    </xf>
    <xf numFmtId="0" fontId="1" fillId="2" borderId="8" xfId="0" applyFont="1" applyFill="1" applyBorder="1" applyAlignment="1" applyProtection="1">
      <alignment horizontal="left" vertical="top"/>
    </xf>
    <xf numFmtId="0" fontId="1" fillId="2" borderId="9" xfId="0" applyFont="1" applyFill="1" applyBorder="1" applyAlignment="1" applyProtection="1">
      <alignment horizontal="left" vertical="top"/>
    </xf>
    <xf numFmtId="164" fontId="0" fillId="4" borderId="1" xfId="0" applyNumberFormat="1" applyFill="1" applyBorder="1" applyProtection="1">
      <protection locked="0"/>
    </xf>
    <xf numFmtId="0" fontId="6" fillId="2" borderId="10" xfId="0" applyFont="1" applyFill="1" applyBorder="1" applyAlignment="1" applyProtection="1">
      <alignment horizontal="center" wrapText="1"/>
    </xf>
    <xf numFmtId="0" fontId="6" fillId="2" borderId="11" xfId="0" applyFont="1" applyFill="1" applyBorder="1" applyAlignment="1" applyProtection="1">
      <alignment horizontal="center" wrapText="1"/>
    </xf>
    <xf numFmtId="0" fontId="6" fillId="2" borderId="12" xfId="0" applyFont="1" applyFill="1" applyBorder="1" applyAlignment="1" applyProtection="1">
      <alignment horizontal="center" wrapText="1"/>
    </xf>
    <xf numFmtId="0" fontId="6" fillId="2" borderId="1" xfId="0" applyFont="1" applyFill="1" applyBorder="1" applyAlignment="1" applyProtection="1">
      <alignment horizontal="center"/>
    </xf>
    <xf numFmtId="0" fontId="6" fillId="2" borderId="1" xfId="0" applyFont="1" applyFill="1" applyBorder="1" applyAlignment="1" applyProtection="1">
      <alignment horizontal="center" wrapText="1"/>
    </xf>
    <xf numFmtId="164" fontId="6" fillId="6" borderId="1" xfId="0" applyNumberFormat="1" applyFont="1" applyFill="1" applyBorder="1" applyProtection="1"/>
    <xf numFmtId="0" fontId="0" fillId="3" borderId="1" xfId="0" applyFill="1" applyBorder="1" applyProtection="1"/>
    <xf numFmtId="164" fontId="0" fillId="5" borderId="1" xfId="0" applyNumberFormat="1" applyFill="1" applyBorder="1" applyProtection="1"/>
    <xf numFmtId="0" fontId="5" fillId="3" borderId="1" xfId="0" applyFont="1" applyFill="1" applyBorder="1" applyAlignment="1" applyProtection="1">
      <alignment wrapText="1"/>
    </xf>
    <xf numFmtId="0" fontId="0" fillId="3" borderId="1" xfId="0" applyFill="1" applyBorder="1" applyAlignment="1" applyProtection="1">
      <alignment wrapText="1"/>
    </xf>
    <xf numFmtId="0" fontId="0" fillId="3" borderId="1" xfId="0" applyFill="1" applyBorder="1" applyAlignment="1" applyProtection="1">
      <alignment vertical="center" wrapText="1"/>
    </xf>
    <xf numFmtId="0" fontId="5" fillId="3" borderId="1" xfId="0" applyFont="1" applyFill="1" applyBorder="1" applyAlignment="1" applyProtection="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9578-766A-44ED-8159-28CA798F5222}">
  <dimension ref="A1:V35"/>
  <sheetViews>
    <sheetView workbookViewId="0">
      <selection sqref="A1:S35"/>
    </sheetView>
  </sheetViews>
  <sheetFormatPr defaultRowHeight="15" x14ac:dyDescent="0.25"/>
  <cols>
    <col min="1" max="16384" width="9.140625" style="1"/>
  </cols>
  <sheetData>
    <row r="1" spans="1:19" x14ac:dyDescent="0.25">
      <c r="A1" s="3" t="s">
        <v>5</v>
      </c>
      <c r="B1" s="4"/>
      <c r="C1" s="4"/>
      <c r="D1" s="4"/>
      <c r="E1" s="4"/>
      <c r="F1" s="4"/>
      <c r="G1" s="4"/>
      <c r="H1" s="4"/>
      <c r="I1" s="4"/>
      <c r="J1" s="4"/>
      <c r="K1" s="4"/>
      <c r="L1" s="4"/>
      <c r="M1" s="4"/>
      <c r="N1" s="4"/>
      <c r="O1" s="4"/>
      <c r="P1" s="4"/>
      <c r="Q1" s="4"/>
      <c r="R1" s="4"/>
      <c r="S1" s="5"/>
    </row>
    <row r="2" spans="1:19" x14ac:dyDescent="0.25">
      <c r="A2" s="6"/>
      <c r="B2" s="7"/>
      <c r="C2" s="7"/>
      <c r="D2" s="7"/>
      <c r="E2" s="7"/>
      <c r="F2" s="7"/>
      <c r="G2" s="7"/>
      <c r="H2" s="7"/>
      <c r="I2" s="7"/>
      <c r="J2" s="7"/>
      <c r="K2" s="7"/>
      <c r="L2" s="7"/>
      <c r="M2" s="7"/>
      <c r="N2" s="7"/>
      <c r="O2" s="7"/>
      <c r="P2" s="7"/>
      <c r="Q2" s="7"/>
      <c r="R2" s="7"/>
      <c r="S2" s="8"/>
    </row>
    <row r="3" spans="1:19" x14ac:dyDescent="0.25">
      <c r="A3" s="6"/>
      <c r="B3" s="7"/>
      <c r="C3" s="7"/>
      <c r="D3" s="7"/>
      <c r="E3" s="7"/>
      <c r="F3" s="7"/>
      <c r="G3" s="7"/>
      <c r="H3" s="7"/>
      <c r="I3" s="7"/>
      <c r="J3" s="7"/>
      <c r="K3" s="7"/>
      <c r="L3" s="7"/>
      <c r="M3" s="7"/>
      <c r="N3" s="7"/>
      <c r="O3" s="7"/>
      <c r="P3" s="7"/>
      <c r="Q3" s="7"/>
      <c r="R3" s="7"/>
      <c r="S3" s="8"/>
    </row>
    <row r="4" spans="1:19" x14ac:dyDescent="0.25">
      <c r="A4" s="6"/>
      <c r="B4" s="7"/>
      <c r="C4" s="7"/>
      <c r="D4" s="7"/>
      <c r="E4" s="7"/>
      <c r="F4" s="7"/>
      <c r="G4" s="7"/>
      <c r="H4" s="7"/>
      <c r="I4" s="7"/>
      <c r="J4" s="7"/>
      <c r="K4" s="7"/>
      <c r="L4" s="7"/>
      <c r="M4" s="7"/>
      <c r="N4" s="7"/>
      <c r="O4" s="7"/>
      <c r="P4" s="7"/>
      <c r="Q4" s="7"/>
      <c r="R4" s="7"/>
      <c r="S4" s="8"/>
    </row>
    <row r="5" spans="1:19" x14ac:dyDescent="0.25">
      <c r="A5" s="6"/>
      <c r="B5" s="7"/>
      <c r="C5" s="7"/>
      <c r="D5" s="7"/>
      <c r="E5" s="7"/>
      <c r="F5" s="7"/>
      <c r="G5" s="7"/>
      <c r="H5" s="7"/>
      <c r="I5" s="7"/>
      <c r="J5" s="7"/>
      <c r="K5" s="7"/>
      <c r="L5" s="7"/>
      <c r="M5" s="7"/>
      <c r="N5" s="7"/>
      <c r="O5" s="7"/>
      <c r="P5" s="7"/>
      <c r="Q5" s="7"/>
      <c r="R5" s="7"/>
      <c r="S5" s="8"/>
    </row>
    <row r="6" spans="1:19" x14ac:dyDescent="0.25">
      <c r="A6" s="6"/>
      <c r="B6" s="7"/>
      <c r="C6" s="7"/>
      <c r="D6" s="7"/>
      <c r="E6" s="7"/>
      <c r="F6" s="7"/>
      <c r="G6" s="7"/>
      <c r="H6" s="7"/>
      <c r="I6" s="7"/>
      <c r="J6" s="7"/>
      <c r="K6" s="7"/>
      <c r="L6" s="7"/>
      <c r="M6" s="7"/>
      <c r="N6" s="7"/>
      <c r="O6" s="7"/>
      <c r="P6" s="7"/>
      <c r="Q6" s="7"/>
      <c r="R6" s="7"/>
      <c r="S6" s="8"/>
    </row>
    <row r="7" spans="1:19" x14ac:dyDescent="0.25">
      <c r="A7" s="6"/>
      <c r="B7" s="7"/>
      <c r="C7" s="7"/>
      <c r="D7" s="7"/>
      <c r="E7" s="7"/>
      <c r="F7" s="7"/>
      <c r="G7" s="7"/>
      <c r="H7" s="7"/>
      <c r="I7" s="7"/>
      <c r="J7" s="7"/>
      <c r="K7" s="7"/>
      <c r="L7" s="7"/>
      <c r="M7" s="7"/>
      <c r="N7" s="7"/>
      <c r="O7" s="7"/>
      <c r="P7" s="7"/>
      <c r="Q7" s="7"/>
      <c r="R7" s="7"/>
      <c r="S7" s="8"/>
    </row>
    <row r="8" spans="1:19" x14ac:dyDescent="0.25">
      <c r="A8" s="6"/>
      <c r="B8" s="7"/>
      <c r="C8" s="7"/>
      <c r="D8" s="7"/>
      <c r="E8" s="7"/>
      <c r="F8" s="7"/>
      <c r="G8" s="7"/>
      <c r="H8" s="7"/>
      <c r="I8" s="7"/>
      <c r="J8" s="7"/>
      <c r="K8" s="7"/>
      <c r="L8" s="7"/>
      <c r="M8" s="7"/>
      <c r="N8" s="7"/>
      <c r="O8" s="7"/>
      <c r="P8" s="7"/>
      <c r="Q8" s="7"/>
      <c r="R8" s="7"/>
      <c r="S8" s="8"/>
    </row>
    <row r="9" spans="1:19" x14ac:dyDescent="0.25">
      <c r="A9" s="6"/>
      <c r="B9" s="7"/>
      <c r="C9" s="7"/>
      <c r="D9" s="7"/>
      <c r="E9" s="7"/>
      <c r="F9" s="7"/>
      <c r="G9" s="7"/>
      <c r="H9" s="7"/>
      <c r="I9" s="7"/>
      <c r="J9" s="7"/>
      <c r="K9" s="7"/>
      <c r="L9" s="7"/>
      <c r="M9" s="7"/>
      <c r="N9" s="7"/>
      <c r="O9" s="7"/>
      <c r="P9" s="7"/>
      <c r="Q9" s="7"/>
      <c r="R9" s="7"/>
      <c r="S9" s="8"/>
    </row>
    <row r="10" spans="1:19" x14ac:dyDescent="0.25">
      <c r="A10" s="6"/>
      <c r="B10" s="7"/>
      <c r="C10" s="7"/>
      <c r="D10" s="7"/>
      <c r="E10" s="7"/>
      <c r="F10" s="7"/>
      <c r="G10" s="7"/>
      <c r="H10" s="7"/>
      <c r="I10" s="7"/>
      <c r="J10" s="7"/>
      <c r="K10" s="7"/>
      <c r="L10" s="7"/>
      <c r="M10" s="7"/>
      <c r="N10" s="7"/>
      <c r="O10" s="7"/>
      <c r="P10" s="7"/>
      <c r="Q10" s="7"/>
      <c r="R10" s="7"/>
      <c r="S10" s="8"/>
    </row>
    <row r="11" spans="1:19" x14ac:dyDescent="0.25">
      <c r="A11" s="6"/>
      <c r="B11" s="7"/>
      <c r="C11" s="7"/>
      <c r="D11" s="7"/>
      <c r="E11" s="7"/>
      <c r="F11" s="7"/>
      <c r="G11" s="7"/>
      <c r="H11" s="7"/>
      <c r="I11" s="7"/>
      <c r="J11" s="7"/>
      <c r="K11" s="7"/>
      <c r="L11" s="7"/>
      <c r="M11" s="7"/>
      <c r="N11" s="7"/>
      <c r="O11" s="7"/>
      <c r="P11" s="7"/>
      <c r="Q11" s="7"/>
      <c r="R11" s="7"/>
      <c r="S11" s="8"/>
    </row>
    <row r="12" spans="1:19" x14ac:dyDescent="0.25">
      <c r="A12" s="6"/>
      <c r="B12" s="7"/>
      <c r="C12" s="7"/>
      <c r="D12" s="7"/>
      <c r="E12" s="7"/>
      <c r="F12" s="7"/>
      <c r="G12" s="7"/>
      <c r="H12" s="7"/>
      <c r="I12" s="7"/>
      <c r="J12" s="7"/>
      <c r="K12" s="7"/>
      <c r="L12" s="7"/>
      <c r="M12" s="7"/>
      <c r="N12" s="7"/>
      <c r="O12" s="7"/>
      <c r="P12" s="7"/>
      <c r="Q12" s="7"/>
      <c r="R12" s="7"/>
      <c r="S12" s="8"/>
    </row>
    <row r="13" spans="1:19" x14ac:dyDescent="0.25">
      <c r="A13" s="6"/>
      <c r="B13" s="7"/>
      <c r="C13" s="7"/>
      <c r="D13" s="7"/>
      <c r="E13" s="7"/>
      <c r="F13" s="7"/>
      <c r="G13" s="7"/>
      <c r="H13" s="7"/>
      <c r="I13" s="7"/>
      <c r="J13" s="7"/>
      <c r="K13" s="7"/>
      <c r="L13" s="7"/>
      <c r="M13" s="7"/>
      <c r="N13" s="7"/>
      <c r="O13" s="7"/>
      <c r="P13" s="7"/>
      <c r="Q13" s="7"/>
      <c r="R13" s="7"/>
      <c r="S13" s="8"/>
    </row>
    <row r="14" spans="1:19" x14ac:dyDescent="0.25">
      <c r="A14" s="6"/>
      <c r="B14" s="7"/>
      <c r="C14" s="7"/>
      <c r="D14" s="7"/>
      <c r="E14" s="7"/>
      <c r="F14" s="7"/>
      <c r="G14" s="7"/>
      <c r="H14" s="7"/>
      <c r="I14" s="7"/>
      <c r="J14" s="7"/>
      <c r="K14" s="7"/>
      <c r="L14" s="7"/>
      <c r="M14" s="7"/>
      <c r="N14" s="7"/>
      <c r="O14" s="7"/>
      <c r="P14" s="7"/>
      <c r="Q14" s="7"/>
      <c r="R14" s="7"/>
      <c r="S14" s="8"/>
    </row>
    <row r="15" spans="1:19" x14ac:dyDescent="0.25">
      <c r="A15" s="6"/>
      <c r="B15" s="7"/>
      <c r="C15" s="7"/>
      <c r="D15" s="7"/>
      <c r="E15" s="7"/>
      <c r="F15" s="7"/>
      <c r="G15" s="7"/>
      <c r="H15" s="7"/>
      <c r="I15" s="7"/>
      <c r="J15" s="7"/>
      <c r="K15" s="7"/>
      <c r="L15" s="7"/>
      <c r="M15" s="7"/>
      <c r="N15" s="7"/>
      <c r="O15" s="7"/>
      <c r="P15" s="7"/>
      <c r="Q15" s="7"/>
      <c r="R15" s="7"/>
      <c r="S15" s="8"/>
    </row>
    <row r="16" spans="1:19" x14ac:dyDescent="0.25">
      <c r="A16" s="6"/>
      <c r="B16" s="7"/>
      <c r="C16" s="7"/>
      <c r="D16" s="7"/>
      <c r="E16" s="7"/>
      <c r="F16" s="7"/>
      <c r="G16" s="7"/>
      <c r="H16" s="7"/>
      <c r="I16" s="7"/>
      <c r="J16" s="7"/>
      <c r="K16" s="7"/>
      <c r="L16" s="7"/>
      <c r="M16" s="7"/>
      <c r="N16" s="7"/>
      <c r="O16" s="7"/>
      <c r="P16" s="7"/>
      <c r="Q16" s="7"/>
      <c r="R16" s="7"/>
      <c r="S16" s="8"/>
    </row>
    <row r="17" spans="1:22" x14ac:dyDescent="0.25">
      <c r="A17" s="6"/>
      <c r="B17" s="7"/>
      <c r="C17" s="7"/>
      <c r="D17" s="7"/>
      <c r="E17" s="7"/>
      <c r="F17" s="7"/>
      <c r="G17" s="7"/>
      <c r="H17" s="7"/>
      <c r="I17" s="7"/>
      <c r="J17" s="7"/>
      <c r="K17" s="7"/>
      <c r="L17" s="7"/>
      <c r="M17" s="7"/>
      <c r="N17" s="7"/>
      <c r="O17" s="7"/>
      <c r="P17" s="7"/>
      <c r="Q17" s="7"/>
      <c r="R17" s="7"/>
      <c r="S17" s="8"/>
    </row>
    <row r="18" spans="1:22" x14ac:dyDescent="0.25">
      <c r="A18" s="6"/>
      <c r="B18" s="7"/>
      <c r="C18" s="7"/>
      <c r="D18" s="7"/>
      <c r="E18" s="7"/>
      <c r="F18" s="7"/>
      <c r="G18" s="7"/>
      <c r="H18" s="7"/>
      <c r="I18" s="7"/>
      <c r="J18" s="7"/>
      <c r="K18" s="7"/>
      <c r="L18" s="7"/>
      <c r="M18" s="7"/>
      <c r="N18" s="7"/>
      <c r="O18" s="7"/>
      <c r="P18" s="7"/>
      <c r="Q18" s="7"/>
      <c r="R18" s="7"/>
      <c r="S18" s="8"/>
    </row>
    <row r="19" spans="1:22" x14ac:dyDescent="0.25">
      <c r="A19" s="6"/>
      <c r="B19" s="7"/>
      <c r="C19" s="7"/>
      <c r="D19" s="7"/>
      <c r="E19" s="7"/>
      <c r="F19" s="7"/>
      <c r="G19" s="7"/>
      <c r="H19" s="7"/>
      <c r="I19" s="7"/>
      <c r="J19" s="7"/>
      <c r="K19" s="7"/>
      <c r="L19" s="7"/>
      <c r="M19" s="7"/>
      <c r="N19" s="7"/>
      <c r="O19" s="7"/>
      <c r="P19" s="7"/>
      <c r="Q19" s="7"/>
      <c r="R19" s="7"/>
      <c r="S19" s="8"/>
    </row>
    <row r="20" spans="1:22" x14ac:dyDescent="0.25">
      <c r="A20" s="6"/>
      <c r="B20" s="7"/>
      <c r="C20" s="7"/>
      <c r="D20" s="7"/>
      <c r="E20" s="7"/>
      <c r="F20" s="7"/>
      <c r="G20" s="7"/>
      <c r="H20" s="7"/>
      <c r="I20" s="7"/>
      <c r="J20" s="7"/>
      <c r="K20" s="7"/>
      <c r="L20" s="7"/>
      <c r="M20" s="7"/>
      <c r="N20" s="7"/>
      <c r="O20" s="7"/>
      <c r="P20" s="7"/>
      <c r="Q20" s="7"/>
      <c r="R20" s="7"/>
      <c r="S20" s="8"/>
    </row>
    <row r="21" spans="1:22" x14ac:dyDescent="0.25">
      <c r="A21" s="6"/>
      <c r="B21" s="7"/>
      <c r="C21" s="7"/>
      <c r="D21" s="7"/>
      <c r="E21" s="7"/>
      <c r="F21" s="7"/>
      <c r="G21" s="7"/>
      <c r="H21" s="7"/>
      <c r="I21" s="7"/>
      <c r="J21" s="7"/>
      <c r="K21" s="7"/>
      <c r="L21" s="7"/>
      <c r="M21" s="7"/>
      <c r="N21" s="7"/>
      <c r="O21" s="7"/>
      <c r="P21" s="7"/>
      <c r="Q21" s="7"/>
      <c r="R21" s="7"/>
      <c r="S21" s="8"/>
    </row>
    <row r="22" spans="1:22" x14ac:dyDescent="0.25">
      <c r="A22" s="6"/>
      <c r="B22" s="7"/>
      <c r="C22" s="7"/>
      <c r="D22" s="7"/>
      <c r="E22" s="7"/>
      <c r="F22" s="7"/>
      <c r="G22" s="7"/>
      <c r="H22" s="7"/>
      <c r="I22" s="7"/>
      <c r="J22" s="7"/>
      <c r="K22" s="7"/>
      <c r="L22" s="7"/>
      <c r="M22" s="7"/>
      <c r="N22" s="7"/>
      <c r="O22" s="7"/>
      <c r="P22" s="7"/>
      <c r="Q22" s="7"/>
      <c r="R22" s="7"/>
      <c r="S22" s="8"/>
    </row>
    <row r="23" spans="1:22" x14ac:dyDescent="0.25">
      <c r="A23" s="6"/>
      <c r="B23" s="7"/>
      <c r="C23" s="7"/>
      <c r="D23" s="7"/>
      <c r="E23" s="7"/>
      <c r="F23" s="7"/>
      <c r="G23" s="7"/>
      <c r="H23" s="7"/>
      <c r="I23" s="7"/>
      <c r="J23" s="7"/>
      <c r="K23" s="7"/>
      <c r="L23" s="7"/>
      <c r="M23" s="7"/>
      <c r="N23" s="7"/>
      <c r="O23" s="7"/>
      <c r="P23" s="7"/>
      <c r="Q23" s="7"/>
      <c r="R23" s="7"/>
      <c r="S23" s="8"/>
    </row>
    <row r="24" spans="1:22" x14ac:dyDescent="0.25">
      <c r="A24" s="6"/>
      <c r="B24" s="7"/>
      <c r="C24" s="7"/>
      <c r="D24" s="7"/>
      <c r="E24" s="7"/>
      <c r="F24" s="7"/>
      <c r="G24" s="7"/>
      <c r="H24" s="7"/>
      <c r="I24" s="7"/>
      <c r="J24" s="7"/>
      <c r="K24" s="7"/>
      <c r="L24" s="7"/>
      <c r="M24" s="7"/>
      <c r="N24" s="7"/>
      <c r="O24" s="7"/>
      <c r="P24" s="7"/>
      <c r="Q24" s="7"/>
      <c r="R24" s="7"/>
      <c r="S24" s="8"/>
    </row>
    <row r="25" spans="1:22" x14ac:dyDescent="0.25">
      <c r="A25" s="6"/>
      <c r="B25" s="7"/>
      <c r="C25" s="7"/>
      <c r="D25" s="7"/>
      <c r="E25" s="7"/>
      <c r="F25" s="7"/>
      <c r="G25" s="7"/>
      <c r="H25" s="7"/>
      <c r="I25" s="7"/>
      <c r="J25" s="7"/>
      <c r="K25" s="7"/>
      <c r="L25" s="7"/>
      <c r="M25" s="7"/>
      <c r="N25" s="7"/>
      <c r="O25" s="7"/>
      <c r="P25" s="7"/>
      <c r="Q25" s="7"/>
      <c r="R25" s="7"/>
      <c r="S25" s="8"/>
    </row>
    <row r="26" spans="1:22" x14ac:dyDescent="0.25">
      <c r="A26" s="6"/>
      <c r="B26" s="7"/>
      <c r="C26" s="7"/>
      <c r="D26" s="7"/>
      <c r="E26" s="7"/>
      <c r="F26" s="7"/>
      <c r="G26" s="7"/>
      <c r="H26" s="7"/>
      <c r="I26" s="7"/>
      <c r="J26" s="7"/>
      <c r="K26" s="7"/>
      <c r="L26" s="7"/>
      <c r="M26" s="7"/>
      <c r="N26" s="7"/>
      <c r="O26" s="7"/>
      <c r="P26" s="7"/>
      <c r="Q26" s="7"/>
      <c r="R26" s="7"/>
      <c r="S26" s="8"/>
    </row>
    <row r="27" spans="1:22" x14ac:dyDescent="0.25">
      <c r="A27" s="6"/>
      <c r="B27" s="7"/>
      <c r="C27" s="7"/>
      <c r="D27" s="7"/>
      <c r="E27" s="7"/>
      <c r="F27" s="7"/>
      <c r="G27" s="7"/>
      <c r="H27" s="7"/>
      <c r="I27" s="7"/>
      <c r="J27" s="7"/>
      <c r="K27" s="7"/>
      <c r="L27" s="7"/>
      <c r="M27" s="7"/>
      <c r="N27" s="7"/>
      <c r="O27" s="7"/>
      <c r="P27" s="7"/>
      <c r="Q27" s="7"/>
      <c r="R27" s="7"/>
      <c r="S27" s="8"/>
    </row>
    <row r="28" spans="1:22" x14ac:dyDescent="0.25">
      <c r="A28" s="6"/>
      <c r="B28" s="7"/>
      <c r="C28" s="7"/>
      <c r="D28" s="7"/>
      <c r="E28" s="7"/>
      <c r="F28" s="7"/>
      <c r="G28" s="7"/>
      <c r="H28" s="7"/>
      <c r="I28" s="7"/>
      <c r="J28" s="7"/>
      <c r="K28" s="7"/>
      <c r="L28" s="7"/>
      <c r="M28" s="7"/>
      <c r="N28" s="7"/>
      <c r="O28" s="7"/>
      <c r="P28" s="7"/>
      <c r="Q28" s="7"/>
      <c r="R28" s="7"/>
      <c r="S28" s="8"/>
      <c r="V28" s="2"/>
    </row>
    <row r="29" spans="1:22" x14ac:dyDescent="0.25">
      <c r="A29" s="6"/>
      <c r="B29" s="7"/>
      <c r="C29" s="7"/>
      <c r="D29" s="7"/>
      <c r="E29" s="7"/>
      <c r="F29" s="7"/>
      <c r="G29" s="7"/>
      <c r="H29" s="7"/>
      <c r="I29" s="7"/>
      <c r="J29" s="7"/>
      <c r="K29" s="7"/>
      <c r="L29" s="7"/>
      <c r="M29" s="7"/>
      <c r="N29" s="7"/>
      <c r="O29" s="7"/>
      <c r="P29" s="7"/>
      <c r="Q29" s="7"/>
      <c r="R29" s="7"/>
      <c r="S29" s="8"/>
    </row>
    <row r="30" spans="1:22" x14ac:dyDescent="0.25">
      <c r="A30" s="6"/>
      <c r="B30" s="7"/>
      <c r="C30" s="7"/>
      <c r="D30" s="7"/>
      <c r="E30" s="7"/>
      <c r="F30" s="7"/>
      <c r="G30" s="7"/>
      <c r="H30" s="7"/>
      <c r="I30" s="7"/>
      <c r="J30" s="7"/>
      <c r="K30" s="7"/>
      <c r="L30" s="7"/>
      <c r="M30" s="7"/>
      <c r="N30" s="7"/>
      <c r="O30" s="7"/>
      <c r="P30" s="7"/>
      <c r="Q30" s="7"/>
      <c r="R30" s="7"/>
      <c r="S30" s="8"/>
    </row>
    <row r="31" spans="1:22" x14ac:dyDescent="0.25">
      <c r="A31" s="6"/>
      <c r="B31" s="7"/>
      <c r="C31" s="7"/>
      <c r="D31" s="7"/>
      <c r="E31" s="7"/>
      <c r="F31" s="7"/>
      <c r="G31" s="7"/>
      <c r="H31" s="7"/>
      <c r="I31" s="7"/>
      <c r="J31" s="7"/>
      <c r="K31" s="7"/>
      <c r="L31" s="7"/>
      <c r="M31" s="7"/>
      <c r="N31" s="7"/>
      <c r="O31" s="7"/>
      <c r="P31" s="7"/>
      <c r="Q31" s="7"/>
      <c r="R31" s="7"/>
      <c r="S31" s="8"/>
    </row>
    <row r="32" spans="1:22" x14ac:dyDescent="0.25">
      <c r="A32" s="6"/>
      <c r="B32" s="7"/>
      <c r="C32" s="7"/>
      <c r="D32" s="7"/>
      <c r="E32" s="7"/>
      <c r="F32" s="7"/>
      <c r="G32" s="7"/>
      <c r="H32" s="7"/>
      <c r="I32" s="7"/>
      <c r="J32" s="7"/>
      <c r="K32" s="7"/>
      <c r="L32" s="7"/>
      <c r="M32" s="7"/>
      <c r="N32" s="7"/>
      <c r="O32" s="7"/>
      <c r="P32" s="7"/>
      <c r="Q32" s="7"/>
      <c r="R32" s="7"/>
      <c r="S32" s="8"/>
    </row>
    <row r="33" spans="1:19" x14ac:dyDescent="0.25">
      <c r="A33" s="6"/>
      <c r="B33" s="7"/>
      <c r="C33" s="7"/>
      <c r="D33" s="7"/>
      <c r="E33" s="7"/>
      <c r="F33" s="7"/>
      <c r="G33" s="7"/>
      <c r="H33" s="7"/>
      <c r="I33" s="7"/>
      <c r="J33" s="7"/>
      <c r="K33" s="7"/>
      <c r="L33" s="7"/>
      <c r="M33" s="7"/>
      <c r="N33" s="7"/>
      <c r="O33" s="7"/>
      <c r="P33" s="7"/>
      <c r="Q33" s="7"/>
      <c r="R33" s="7"/>
      <c r="S33" s="8"/>
    </row>
    <row r="34" spans="1:19" x14ac:dyDescent="0.25">
      <c r="A34" s="6"/>
      <c r="B34" s="7"/>
      <c r="C34" s="7"/>
      <c r="D34" s="7"/>
      <c r="E34" s="7"/>
      <c r="F34" s="7"/>
      <c r="G34" s="7"/>
      <c r="H34" s="7"/>
      <c r="I34" s="7"/>
      <c r="J34" s="7"/>
      <c r="K34" s="7"/>
      <c r="L34" s="7"/>
      <c r="M34" s="7"/>
      <c r="N34" s="7"/>
      <c r="O34" s="7"/>
      <c r="P34" s="7"/>
      <c r="Q34" s="7"/>
      <c r="R34" s="7"/>
      <c r="S34" s="8"/>
    </row>
    <row r="35" spans="1:19" ht="15.75" thickBot="1" x14ac:dyDescent="0.3">
      <c r="A35" s="9"/>
      <c r="B35" s="10"/>
      <c r="C35" s="10"/>
      <c r="D35" s="10"/>
      <c r="E35" s="10"/>
      <c r="F35" s="10"/>
      <c r="G35" s="10"/>
      <c r="H35" s="10"/>
      <c r="I35" s="10"/>
      <c r="J35" s="10"/>
      <c r="K35" s="10"/>
      <c r="L35" s="10"/>
      <c r="M35" s="10"/>
      <c r="N35" s="10"/>
      <c r="O35" s="10"/>
      <c r="P35" s="10"/>
      <c r="Q35" s="10"/>
      <c r="R35" s="10"/>
      <c r="S35" s="11"/>
    </row>
  </sheetData>
  <sheetProtection algorithmName="SHA-512" hashValue="L1IgRg3xm6QHJwpcd8O/EPUnfpXWU/o3LvjcNI9FESz7uTJJ0R/JVv5MR7/tLBtylh34v+2e41bpbZlGMeypCw==" saltValue="BEw4NOU/prcXv8bpFlQyCA==" spinCount="100000" sheet="1" objects="1" scenarios="1"/>
  <mergeCells count="1">
    <mergeCell ref="A1:S35"/>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abSelected="1" workbookViewId="0">
      <selection sqref="A1:F1"/>
    </sheetView>
  </sheetViews>
  <sheetFormatPr defaultRowHeight="15" x14ac:dyDescent="0.25"/>
  <cols>
    <col min="1" max="1" width="50.28515625" style="1" customWidth="1"/>
    <col min="2" max="2" width="8.140625" style="1" customWidth="1"/>
    <col min="3" max="3" width="16.28515625" style="1" customWidth="1"/>
    <col min="4" max="4" width="9.140625" style="1" customWidth="1"/>
    <col min="5" max="5" width="12.28515625" style="1" customWidth="1"/>
    <col min="6" max="6" width="39.85546875" style="1" customWidth="1"/>
    <col min="7" max="16384" width="9.140625" style="1"/>
  </cols>
  <sheetData>
    <row r="1" spans="1:7" ht="45.75" customHeight="1" x14ac:dyDescent="0.25">
      <c r="A1" s="13" t="s">
        <v>57</v>
      </c>
      <c r="B1" s="14"/>
      <c r="C1" s="14"/>
      <c r="D1" s="14"/>
      <c r="E1" s="14"/>
      <c r="F1" s="15"/>
    </row>
    <row r="2" spans="1:7" ht="45" x14ac:dyDescent="0.25">
      <c r="A2" s="16" t="s">
        <v>0</v>
      </c>
      <c r="B2" s="17" t="s">
        <v>3</v>
      </c>
      <c r="C2" s="17" t="s">
        <v>23</v>
      </c>
      <c r="D2" s="17" t="s">
        <v>52</v>
      </c>
      <c r="E2" s="17" t="s">
        <v>1</v>
      </c>
      <c r="F2" s="16" t="s">
        <v>2</v>
      </c>
    </row>
    <row r="3" spans="1:7" ht="60" x14ac:dyDescent="0.25">
      <c r="A3" s="21" t="s">
        <v>55</v>
      </c>
      <c r="B3" s="19" t="s">
        <v>28</v>
      </c>
      <c r="C3" s="12">
        <v>0</v>
      </c>
      <c r="D3" s="19">
        <v>20</v>
      </c>
      <c r="E3" s="20">
        <f>C3*D3</f>
        <v>0</v>
      </c>
      <c r="F3" s="18">
        <f>SUM(E3:E51)</f>
        <v>0</v>
      </c>
    </row>
    <row r="4" spans="1:7" ht="60" x14ac:dyDescent="0.25">
      <c r="A4" s="22" t="s">
        <v>51</v>
      </c>
      <c r="B4" s="19">
        <v>1</v>
      </c>
      <c r="C4" s="12">
        <v>0</v>
      </c>
      <c r="D4" s="19">
        <v>20</v>
      </c>
      <c r="E4" s="20">
        <f>C4*D4</f>
        <v>0</v>
      </c>
    </row>
    <row r="5" spans="1:7" ht="45" x14ac:dyDescent="0.25">
      <c r="A5" s="23" t="s">
        <v>50</v>
      </c>
      <c r="B5" s="19">
        <v>1</v>
      </c>
      <c r="C5" s="12">
        <v>0</v>
      </c>
      <c r="D5" s="19">
        <v>60</v>
      </c>
      <c r="E5" s="20">
        <f t="shared" ref="E5:E50" si="0">C5*D5</f>
        <v>0</v>
      </c>
    </row>
    <row r="6" spans="1:7" ht="30" x14ac:dyDescent="0.25">
      <c r="A6" s="23" t="s">
        <v>49</v>
      </c>
      <c r="B6" s="19">
        <v>1</v>
      </c>
      <c r="C6" s="12">
        <v>0</v>
      </c>
      <c r="D6" s="19">
        <v>50</v>
      </c>
      <c r="E6" s="20">
        <f t="shared" si="0"/>
        <v>0</v>
      </c>
      <c r="G6" s="2"/>
    </row>
    <row r="7" spans="1:7" ht="30" x14ac:dyDescent="0.25">
      <c r="A7" s="22" t="s">
        <v>6</v>
      </c>
      <c r="B7" s="19" t="s">
        <v>28</v>
      </c>
      <c r="C7" s="12">
        <v>0</v>
      </c>
      <c r="D7" s="19">
        <v>50</v>
      </c>
      <c r="E7" s="20">
        <f t="shared" si="0"/>
        <v>0</v>
      </c>
    </row>
    <row r="8" spans="1:7" ht="30" x14ac:dyDescent="0.25">
      <c r="A8" s="22" t="s">
        <v>48</v>
      </c>
      <c r="B8" s="19">
        <v>1</v>
      </c>
      <c r="C8" s="12">
        <v>0</v>
      </c>
      <c r="D8" s="19">
        <v>600</v>
      </c>
      <c r="E8" s="20">
        <f t="shared" si="0"/>
        <v>0</v>
      </c>
    </row>
    <row r="9" spans="1:7" ht="30" x14ac:dyDescent="0.25">
      <c r="A9" s="22" t="s">
        <v>47</v>
      </c>
      <c r="B9" s="19">
        <v>1</v>
      </c>
      <c r="C9" s="12">
        <v>0</v>
      </c>
      <c r="D9" s="19">
        <v>1300</v>
      </c>
      <c r="E9" s="20">
        <f t="shared" si="0"/>
        <v>0</v>
      </c>
    </row>
    <row r="10" spans="1:7" ht="75" x14ac:dyDescent="0.25">
      <c r="A10" s="22" t="s">
        <v>46</v>
      </c>
      <c r="B10" s="19">
        <v>1</v>
      </c>
      <c r="C10" s="12">
        <v>0</v>
      </c>
      <c r="D10" s="19">
        <v>120</v>
      </c>
      <c r="E10" s="20">
        <f t="shared" si="0"/>
        <v>0</v>
      </c>
    </row>
    <row r="11" spans="1:7" ht="75" x14ac:dyDescent="0.25">
      <c r="A11" s="22" t="s">
        <v>44</v>
      </c>
      <c r="B11" s="19">
        <v>1</v>
      </c>
      <c r="C11" s="12">
        <v>0</v>
      </c>
      <c r="D11" s="19">
        <v>90</v>
      </c>
      <c r="E11" s="20">
        <f t="shared" si="0"/>
        <v>0</v>
      </c>
    </row>
    <row r="12" spans="1:7" ht="75" x14ac:dyDescent="0.25">
      <c r="A12" s="22" t="s">
        <v>45</v>
      </c>
      <c r="B12" s="19">
        <v>1</v>
      </c>
      <c r="C12" s="12">
        <v>0</v>
      </c>
      <c r="D12" s="19">
        <v>70</v>
      </c>
      <c r="E12" s="20">
        <f t="shared" si="0"/>
        <v>0</v>
      </c>
    </row>
    <row r="13" spans="1:7" ht="75" x14ac:dyDescent="0.25">
      <c r="A13" s="22" t="s">
        <v>54</v>
      </c>
      <c r="B13" s="19">
        <v>1</v>
      </c>
      <c r="C13" s="12">
        <v>0</v>
      </c>
      <c r="D13" s="19">
        <v>50</v>
      </c>
      <c r="E13" s="20">
        <f t="shared" si="0"/>
        <v>0</v>
      </c>
    </row>
    <row r="14" spans="1:7" ht="45" x14ac:dyDescent="0.25">
      <c r="A14" s="22" t="s">
        <v>7</v>
      </c>
      <c r="B14" s="19">
        <v>1</v>
      </c>
      <c r="C14" s="12">
        <v>0</v>
      </c>
      <c r="D14" s="19">
        <v>400</v>
      </c>
      <c r="E14" s="20">
        <f t="shared" si="0"/>
        <v>0</v>
      </c>
    </row>
    <row r="15" spans="1:7" ht="45" x14ac:dyDescent="0.25">
      <c r="A15" s="22" t="s">
        <v>41</v>
      </c>
      <c r="B15" s="19">
        <v>1</v>
      </c>
      <c r="C15" s="12">
        <v>0</v>
      </c>
      <c r="D15" s="19">
        <v>30</v>
      </c>
      <c r="E15" s="20">
        <f t="shared" si="0"/>
        <v>0</v>
      </c>
    </row>
    <row r="16" spans="1:7" ht="45" x14ac:dyDescent="0.25">
      <c r="A16" s="22" t="s">
        <v>42</v>
      </c>
      <c r="B16" s="19">
        <v>1</v>
      </c>
      <c r="C16" s="12">
        <v>0</v>
      </c>
      <c r="D16" s="19">
        <v>50</v>
      </c>
      <c r="E16" s="20">
        <f t="shared" si="0"/>
        <v>0</v>
      </c>
    </row>
    <row r="17" spans="1:5" ht="45" x14ac:dyDescent="0.25">
      <c r="A17" s="22" t="s">
        <v>43</v>
      </c>
      <c r="B17" s="19">
        <v>1</v>
      </c>
      <c r="C17" s="12">
        <v>0</v>
      </c>
      <c r="D17" s="19">
        <v>30</v>
      </c>
      <c r="E17" s="20">
        <f t="shared" si="0"/>
        <v>0</v>
      </c>
    </row>
    <row r="18" spans="1:5" ht="45" x14ac:dyDescent="0.25">
      <c r="A18" s="22" t="s">
        <v>8</v>
      </c>
      <c r="B18" s="19">
        <v>1</v>
      </c>
      <c r="C18" s="12">
        <v>0</v>
      </c>
      <c r="D18" s="19">
        <v>5</v>
      </c>
      <c r="E18" s="20">
        <f t="shared" si="0"/>
        <v>0</v>
      </c>
    </row>
    <row r="19" spans="1:5" ht="45" x14ac:dyDescent="0.25">
      <c r="A19" s="22" t="s">
        <v>9</v>
      </c>
      <c r="B19" s="19">
        <v>1</v>
      </c>
      <c r="C19" s="12">
        <v>0</v>
      </c>
      <c r="D19" s="19">
        <v>20</v>
      </c>
      <c r="E19" s="20">
        <f t="shared" si="0"/>
        <v>0</v>
      </c>
    </row>
    <row r="20" spans="1:5" ht="30" x14ac:dyDescent="0.25">
      <c r="A20" s="22" t="s">
        <v>10</v>
      </c>
      <c r="B20" s="19">
        <v>1</v>
      </c>
      <c r="C20" s="12">
        <v>0</v>
      </c>
      <c r="D20" s="19">
        <v>40</v>
      </c>
      <c r="E20" s="20">
        <f t="shared" si="0"/>
        <v>0</v>
      </c>
    </row>
    <row r="21" spans="1:5" ht="45" x14ac:dyDescent="0.25">
      <c r="A21" s="24" t="s">
        <v>56</v>
      </c>
      <c r="B21" s="19">
        <v>1</v>
      </c>
      <c r="C21" s="12">
        <v>0</v>
      </c>
      <c r="D21" s="19">
        <v>10</v>
      </c>
      <c r="E21" s="20">
        <f t="shared" si="0"/>
        <v>0</v>
      </c>
    </row>
    <row r="22" spans="1:5" ht="30" x14ac:dyDescent="0.25">
      <c r="A22" s="22" t="s">
        <v>11</v>
      </c>
      <c r="B22" s="19">
        <v>1</v>
      </c>
      <c r="C22" s="12">
        <v>0</v>
      </c>
      <c r="D22" s="19">
        <v>25</v>
      </c>
      <c r="E22" s="20">
        <f t="shared" si="0"/>
        <v>0</v>
      </c>
    </row>
    <row r="23" spans="1:5" ht="30" x14ac:dyDescent="0.25">
      <c r="A23" s="22" t="s">
        <v>40</v>
      </c>
      <c r="B23" s="19">
        <v>1</v>
      </c>
      <c r="C23" s="12">
        <v>0</v>
      </c>
      <c r="D23" s="19">
        <v>100</v>
      </c>
      <c r="E23" s="20">
        <f t="shared" si="0"/>
        <v>0</v>
      </c>
    </row>
    <row r="24" spans="1:5" ht="30" x14ac:dyDescent="0.25">
      <c r="A24" s="22" t="s">
        <v>39</v>
      </c>
      <c r="B24" s="19">
        <v>1</v>
      </c>
      <c r="C24" s="12">
        <v>0</v>
      </c>
      <c r="D24" s="19">
        <v>100</v>
      </c>
      <c r="E24" s="20">
        <f t="shared" si="0"/>
        <v>0</v>
      </c>
    </row>
    <row r="25" spans="1:5" ht="30" x14ac:dyDescent="0.25">
      <c r="A25" s="22" t="s">
        <v>38</v>
      </c>
      <c r="B25" s="19">
        <v>1</v>
      </c>
      <c r="C25" s="12">
        <v>0</v>
      </c>
      <c r="D25" s="19">
        <v>100</v>
      </c>
      <c r="E25" s="20">
        <f t="shared" si="0"/>
        <v>0</v>
      </c>
    </row>
    <row r="26" spans="1:5" ht="30" x14ac:dyDescent="0.25">
      <c r="A26" s="22" t="s">
        <v>37</v>
      </c>
      <c r="B26" s="19">
        <v>1</v>
      </c>
      <c r="C26" s="12">
        <v>0</v>
      </c>
      <c r="D26" s="19">
        <v>100</v>
      </c>
      <c r="E26" s="20">
        <f t="shared" si="0"/>
        <v>0</v>
      </c>
    </row>
    <row r="27" spans="1:5" ht="30" x14ac:dyDescent="0.25">
      <c r="A27" s="22" t="s">
        <v>36</v>
      </c>
      <c r="B27" s="19">
        <v>1</v>
      </c>
      <c r="C27" s="12">
        <v>0</v>
      </c>
      <c r="D27" s="19">
        <v>100</v>
      </c>
      <c r="E27" s="20">
        <f t="shared" si="0"/>
        <v>0</v>
      </c>
    </row>
    <row r="28" spans="1:5" x14ac:dyDescent="0.25">
      <c r="A28" s="19" t="s">
        <v>4</v>
      </c>
      <c r="B28" s="19">
        <v>1</v>
      </c>
      <c r="C28" s="12">
        <v>0</v>
      </c>
      <c r="D28" s="19">
        <v>10</v>
      </c>
      <c r="E28" s="20">
        <f t="shared" si="0"/>
        <v>0</v>
      </c>
    </row>
    <row r="29" spans="1:5" ht="45" x14ac:dyDescent="0.25">
      <c r="A29" s="22" t="s">
        <v>12</v>
      </c>
      <c r="B29" s="19">
        <v>1</v>
      </c>
      <c r="C29" s="12">
        <v>0</v>
      </c>
      <c r="D29" s="19">
        <v>40</v>
      </c>
      <c r="E29" s="20">
        <f t="shared" si="0"/>
        <v>0</v>
      </c>
    </row>
    <row r="30" spans="1:5" ht="45" x14ac:dyDescent="0.25">
      <c r="A30" s="22" t="s">
        <v>13</v>
      </c>
      <c r="B30" s="19">
        <v>1</v>
      </c>
      <c r="C30" s="12">
        <v>0</v>
      </c>
      <c r="D30" s="19">
        <v>30</v>
      </c>
      <c r="E30" s="20">
        <f t="shared" si="0"/>
        <v>0</v>
      </c>
    </row>
    <row r="31" spans="1:5" ht="30" x14ac:dyDescent="0.25">
      <c r="A31" s="22" t="s">
        <v>14</v>
      </c>
      <c r="B31" s="19">
        <v>1</v>
      </c>
      <c r="C31" s="12">
        <v>0</v>
      </c>
      <c r="D31" s="19">
        <v>40</v>
      </c>
      <c r="E31" s="20">
        <f t="shared" si="0"/>
        <v>0</v>
      </c>
    </row>
    <row r="32" spans="1:5" ht="30" x14ac:dyDescent="0.25">
      <c r="A32" s="22" t="s">
        <v>35</v>
      </c>
      <c r="B32" s="19">
        <v>1</v>
      </c>
      <c r="C32" s="12">
        <v>0</v>
      </c>
      <c r="D32" s="19">
        <v>80</v>
      </c>
      <c r="E32" s="20">
        <f t="shared" si="0"/>
        <v>0</v>
      </c>
    </row>
    <row r="33" spans="1:5" ht="60" x14ac:dyDescent="0.25">
      <c r="A33" s="22" t="s">
        <v>24</v>
      </c>
      <c r="B33" s="19">
        <v>1</v>
      </c>
      <c r="C33" s="12">
        <v>0</v>
      </c>
      <c r="D33" s="19">
        <v>80</v>
      </c>
      <c r="E33" s="20">
        <f t="shared" si="0"/>
        <v>0</v>
      </c>
    </row>
    <row r="34" spans="1:5" ht="45" x14ac:dyDescent="0.25">
      <c r="A34" s="22" t="s">
        <v>25</v>
      </c>
      <c r="B34" s="19">
        <v>1</v>
      </c>
      <c r="C34" s="12">
        <v>0</v>
      </c>
      <c r="D34" s="19">
        <v>100</v>
      </c>
      <c r="E34" s="20">
        <f t="shared" si="0"/>
        <v>0</v>
      </c>
    </row>
    <row r="35" spans="1:5" ht="90" x14ac:dyDescent="0.25">
      <c r="A35" s="22" t="s">
        <v>34</v>
      </c>
      <c r="B35" s="19">
        <v>1</v>
      </c>
      <c r="C35" s="12">
        <v>0</v>
      </c>
      <c r="D35" s="19">
        <v>40</v>
      </c>
      <c r="E35" s="20">
        <f t="shared" si="0"/>
        <v>0</v>
      </c>
    </row>
    <row r="36" spans="1:5" ht="30" x14ac:dyDescent="0.25">
      <c r="A36" s="21" t="s">
        <v>26</v>
      </c>
      <c r="B36" s="19" t="s">
        <v>28</v>
      </c>
      <c r="C36" s="12">
        <v>0</v>
      </c>
      <c r="D36" s="19">
        <v>110</v>
      </c>
      <c r="E36" s="20">
        <f t="shared" si="0"/>
        <v>0</v>
      </c>
    </row>
    <row r="37" spans="1:5" ht="60" x14ac:dyDescent="0.25">
      <c r="A37" s="23" t="s">
        <v>33</v>
      </c>
      <c r="B37" s="19">
        <v>1</v>
      </c>
      <c r="C37" s="12">
        <v>0</v>
      </c>
      <c r="D37" s="19">
        <v>80</v>
      </c>
      <c r="E37" s="20">
        <f t="shared" si="0"/>
        <v>0</v>
      </c>
    </row>
    <row r="38" spans="1:5" x14ac:dyDescent="0.25">
      <c r="A38" s="19" t="s">
        <v>15</v>
      </c>
      <c r="B38" s="19" t="s">
        <v>28</v>
      </c>
      <c r="C38" s="12">
        <v>0</v>
      </c>
      <c r="D38" s="19">
        <v>50</v>
      </c>
      <c r="E38" s="20">
        <f t="shared" si="0"/>
        <v>0</v>
      </c>
    </row>
    <row r="39" spans="1:5" ht="120" x14ac:dyDescent="0.25">
      <c r="A39" s="22" t="s">
        <v>16</v>
      </c>
      <c r="B39" s="19">
        <v>1</v>
      </c>
      <c r="C39" s="12">
        <v>0</v>
      </c>
      <c r="D39" s="19">
        <v>40</v>
      </c>
      <c r="E39" s="20">
        <f t="shared" si="0"/>
        <v>0</v>
      </c>
    </row>
    <row r="40" spans="1:5" ht="120" x14ac:dyDescent="0.25">
      <c r="A40" s="23" t="s">
        <v>17</v>
      </c>
      <c r="B40" s="19">
        <v>1</v>
      </c>
      <c r="C40" s="12">
        <v>0</v>
      </c>
      <c r="D40" s="19">
        <v>20</v>
      </c>
      <c r="E40" s="20">
        <f t="shared" si="0"/>
        <v>0</v>
      </c>
    </row>
    <row r="41" spans="1:5" ht="45" x14ac:dyDescent="0.25">
      <c r="A41" s="22" t="s">
        <v>18</v>
      </c>
      <c r="B41" s="19">
        <v>1</v>
      </c>
      <c r="C41" s="12">
        <v>0</v>
      </c>
      <c r="D41" s="19">
        <v>40</v>
      </c>
      <c r="E41" s="20">
        <f t="shared" si="0"/>
        <v>0</v>
      </c>
    </row>
    <row r="42" spans="1:5" ht="45" x14ac:dyDescent="0.25">
      <c r="A42" s="22" t="s">
        <v>19</v>
      </c>
      <c r="B42" s="19">
        <v>1</v>
      </c>
      <c r="C42" s="12">
        <v>0</v>
      </c>
      <c r="D42" s="19">
        <v>25</v>
      </c>
      <c r="E42" s="20">
        <f t="shared" si="0"/>
        <v>0</v>
      </c>
    </row>
    <row r="43" spans="1:5" ht="60" x14ac:dyDescent="0.25">
      <c r="A43" s="23" t="s">
        <v>27</v>
      </c>
      <c r="B43" s="19" t="s">
        <v>28</v>
      </c>
      <c r="C43" s="12">
        <v>0</v>
      </c>
      <c r="D43" s="19">
        <v>20</v>
      </c>
      <c r="E43" s="20">
        <f t="shared" si="0"/>
        <v>0</v>
      </c>
    </row>
    <row r="44" spans="1:5" ht="30" x14ac:dyDescent="0.25">
      <c r="A44" s="22" t="s">
        <v>29</v>
      </c>
      <c r="B44" s="19">
        <v>1</v>
      </c>
      <c r="C44" s="12">
        <v>0</v>
      </c>
      <c r="D44" s="19">
        <v>100</v>
      </c>
      <c r="E44" s="20">
        <f t="shared" si="0"/>
        <v>0</v>
      </c>
    </row>
    <row r="45" spans="1:5" ht="45" x14ac:dyDescent="0.25">
      <c r="A45" s="22" t="s">
        <v>20</v>
      </c>
      <c r="B45" s="19">
        <v>1</v>
      </c>
      <c r="C45" s="12">
        <v>0</v>
      </c>
      <c r="D45" s="19">
        <v>20</v>
      </c>
      <c r="E45" s="20">
        <f t="shared" si="0"/>
        <v>0</v>
      </c>
    </row>
    <row r="46" spans="1:5" ht="45" x14ac:dyDescent="0.25">
      <c r="A46" s="23" t="s">
        <v>21</v>
      </c>
      <c r="B46" s="19">
        <v>1</v>
      </c>
      <c r="C46" s="12">
        <v>0</v>
      </c>
      <c r="D46" s="19">
        <v>20</v>
      </c>
      <c r="E46" s="20">
        <f>C46*D46</f>
        <v>0</v>
      </c>
    </row>
    <row r="47" spans="1:5" ht="60" x14ac:dyDescent="0.25">
      <c r="A47" s="22" t="s">
        <v>30</v>
      </c>
      <c r="B47" s="19" t="s">
        <v>28</v>
      </c>
      <c r="C47" s="12">
        <v>0</v>
      </c>
      <c r="D47" s="19">
        <v>20</v>
      </c>
      <c r="E47" s="20">
        <f t="shared" si="0"/>
        <v>0</v>
      </c>
    </row>
    <row r="48" spans="1:5" ht="30" x14ac:dyDescent="0.25">
      <c r="A48" s="22" t="s">
        <v>53</v>
      </c>
      <c r="B48" s="19" t="s">
        <v>28</v>
      </c>
      <c r="C48" s="12">
        <v>0</v>
      </c>
      <c r="D48" s="19">
        <v>500</v>
      </c>
      <c r="E48" s="20">
        <f>C48*D48</f>
        <v>0</v>
      </c>
    </row>
    <row r="49" spans="1:5" ht="30" x14ac:dyDescent="0.25">
      <c r="A49" s="23" t="s">
        <v>31</v>
      </c>
      <c r="B49" s="19" t="s">
        <v>28</v>
      </c>
      <c r="C49" s="12">
        <v>0</v>
      </c>
      <c r="D49" s="19">
        <v>25</v>
      </c>
      <c r="E49" s="20">
        <f>C49*D49</f>
        <v>0</v>
      </c>
    </row>
    <row r="50" spans="1:5" ht="30" x14ac:dyDescent="0.25">
      <c r="A50" s="22" t="s">
        <v>22</v>
      </c>
      <c r="B50" s="19">
        <v>1</v>
      </c>
      <c r="C50" s="12">
        <v>0</v>
      </c>
      <c r="D50" s="19">
        <v>60</v>
      </c>
      <c r="E50" s="20">
        <f t="shared" si="0"/>
        <v>0</v>
      </c>
    </row>
    <row r="51" spans="1:5" ht="45" x14ac:dyDescent="0.25">
      <c r="A51" s="23" t="s">
        <v>32</v>
      </c>
      <c r="B51" s="19">
        <v>1</v>
      </c>
      <c r="C51" s="12">
        <v>0</v>
      </c>
      <c r="D51" s="19">
        <v>100</v>
      </c>
      <c r="E51" s="20">
        <f>C51*D51</f>
        <v>0</v>
      </c>
    </row>
  </sheetData>
  <sheetProtection algorithmName="SHA-512" hashValue="EU0GKxtOawLQMZqZTUX9a6YV/ya7pwM5OdFOjzva/6AQ39u2iNMYtvy5Rn40J1ADSDQvzE1sDgXlOEs2AeJduw==" saltValue="GP3rs2dFkbyMdn10fPhvIw==" spinCount="100000" sheet="1" objects="1" scenarios="1"/>
  <mergeCells count="1">
    <mergeCell ref="A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0_Uvodni list</vt:lpstr>
      <vt:lpstr>1. TOP vybrané položky</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spravce</dc:creator>
  <cp:lastModifiedBy>Radim Tomečka</cp:lastModifiedBy>
  <cp:lastPrinted>2023-04-18T12:32:08Z</cp:lastPrinted>
  <dcterms:created xsi:type="dcterms:W3CDTF">2023-04-12T08:25:29Z</dcterms:created>
  <dcterms:modified xsi:type="dcterms:W3CDTF">2023-12-04T00:38:54Z</dcterms:modified>
</cp:coreProperties>
</file>