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-433 Bohuslavice, most 432-029\soupis prací\"/>
    </mc:Choice>
  </mc:AlternateContent>
  <bookViews>
    <workbookView xWindow="0" yWindow="0" windowWidth="0" windowHeight="0"/>
  </bookViews>
  <sheets>
    <sheet name="SO 201" sheetId="2" r:id="rId1"/>
  </sheets>
  <calcPr/>
</workbook>
</file>

<file path=xl/calcChain.xml><?xml version="1.0" encoding="utf-8"?>
<calcChain xmlns="http://schemas.openxmlformats.org/spreadsheetml/2006/main">
  <c i="2" l="1" r="I3"/>
  <c r="I102"/>
  <c r="O224"/>
  <c r="I224"/>
  <c r="O220"/>
  <c r="I220"/>
  <c r="O216"/>
  <c r="I216"/>
  <c r="O213"/>
  <c r="I213"/>
  <c r="O209"/>
  <c r="I209"/>
  <c r="O205"/>
  <c r="I205"/>
  <c r="O201"/>
  <c r="I201"/>
  <c r="O197"/>
  <c r="I197"/>
  <c r="O193"/>
  <c r="I193"/>
  <c r="O189"/>
  <c r="I189"/>
  <c r="O185"/>
  <c r="I185"/>
  <c r="O182"/>
  <c r="I182"/>
  <c r="O179"/>
  <c r="I179"/>
  <c r="O175"/>
  <c r="I175"/>
  <c r="O172"/>
  <c r="I172"/>
  <c r="O169"/>
  <c r="I169"/>
  <c r="O165"/>
  <c r="I165"/>
  <c r="O162"/>
  <c r="I162"/>
  <c r="O159"/>
  <c r="I159"/>
  <c r="O155"/>
  <c r="I155"/>
  <c r="O152"/>
  <c r="I152"/>
  <c r="O149"/>
  <c r="I149"/>
  <c r="O145"/>
  <c r="I145"/>
  <c r="O142"/>
  <c r="I142"/>
  <c r="O139"/>
  <c r="I139"/>
  <c r="O135"/>
  <c r="I135"/>
  <c r="O132"/>
  <c r="I132"/>
  <c r="O129"/>
  <c r="I129"/>
  <c r="O125"/>
  <c r="I125"/>
  <c r="O121"/>
  <c r="I121"/>
  <c r="O117"/>
  <c r="I117"/>
  <c r="O114"/>
  <c r="I114"/>
  <c r="O111"/>
  <c r="I111"/>
  <c r="O107"/>
  <c r="I107"/>
  <c r="O103"/>
  <c r="I103"/>
  <c r="I89"/>
  <c r="O98"/>
  <c r="I98"/>
  <c r="O94"/>
  <c r="I94"/>
  <c r="O90"/>
  <c r="I90"/>
  <c r="I84"/>
  <c r="O85"/>
  <c r="I85"/>
  <c r="I65"/>
  <c r="O80"/>
  <c r="I80"/>
  <c r="O76"/>
  <c r="I76"/>
  <c r="O73"/>
  <c r="I73"/>
  <c r="O69"/>
  <c r="I69"/>
  <c r="O66"/>
  <c r="I66"/>
  <c r="I53"/>
  <c r="O61"/>
  <c r="I61"/>
  <c r="O57"/>
  <c r="I57"/>
  <c r="O54"/>
  <c r="I54"/>
  <c r="I40"/>
  <c r="O49"/>
  <c r="I49"/>
  <c r="O45"/>
  <c r="I45"/>
  <c r="O41"/>
  <c r="I41"/>
  <c r="I27"/>
  <c r="O36"/>
  <c r="I36"/>
  <c r="O32"/>
  <c r="I32"/>
  <c r="O28"/>
  <c r="I28"/>
  <c r="I8"/>
  <c r="O24"/>
  <c r="I24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<sst xmlns="http://schemas.openxmlformats.org/spreadsheetml/2006/main">
  <si>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</si>
  <si>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</si>
  <si>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</si>
  <si>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</si>
  <si>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</si>
  <si>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Bohuslavice</t>
  </si>
  <si>
    <t>II/432 Bohuslavice, most 432-029</t>
  </si>
  <si>
    <t>SO 201</t>
  </si>
  <si>
    <t>O</t>
  </si>
  <si>
    <t>Rozpočet:</t>
  </si>
  <si>
    <t>Oprava mostu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</si>
  <si>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</si>
  <si>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</si>
  <si>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</si>
  <si>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</si>
  <si>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</si>
  <si>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</si>
  <si>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</si>
  <si>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</si>
  <si>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</si>
  <si>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</si>
  <si>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</si>
  <si>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</si>
  <si>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</si>
  <si>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</si>
  <si>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</si>
  <si>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</si>
  <si>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</si>
  <si>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</si>
  <si>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</si>
  <si>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PP</t>
  </si>
  <si>
    <t>Odstranění asfaltových vrstev - poplatek za skládku. Hustota materiálu 2.4 t/m^3. položka 113438.</t>
  </si>
  <si>
    <t>VV</t>
  </si>
  <si>
    <t>2.4 * 16.944 = 40,666 [A]</t>
  </si>
  <si>
    <t>TS</t>
  </si>
  <si>
    <t>zahrnuje veškeré poplatky provozovateli skládky související s uložením odpadu na skládce.</t>
  </si>
  <si>
    <t>a</t>
  </si>
  <si>
    <t>Odstranění konstrukci ze železobetonu - poplatek za skládku. Hustota materiálu 2.5 t/m^3. položka 966168.</t>
  </si>
  <si>
    <t>2.5 * 12.609 = 31,523 [A]</t>
  </si>
  <si>
    <t>b</t>
  </si>
  <si>
    <t>Odstranění mostní izolace - poplatek za skládku. Hustota materiálu 2.5 t/m^3, předpoklad 0.02 m^3/m^2. položka 97817.</t>
  </si>
  <si>
    <t>0.02 * 2.5 * 42.36 = 2,118 [A]</t>
  </si>
  <si>
    <t>029412</t>
  </si>
  <si>
    <t>OSTATNÍ POŽADAVKY - VYPRACOVÁNÍ MOSTNÍHO LISTU</t>
  </si>
  <si>
    <t>KUS</t>
  </si>
  <si>
    <t>Vypravcování mostního listu včetně zadání do systému BMS.</t>
  </si>
  <si>
    <t>zahrnuje veškeré náklady spojené s objednatelem požadovanými pracemi</t>
  </si>
  <si>
    <t>02953</t>
  </si>
  <si>
    <t>OSTATNÍ POŽADAVKY - HLAVNÍ MOSTNÍ PROHLÍDKA</t>
  </si>
  <si>
    <t>Provedení první hlavní prohlídky, včetně zadání do systému BMS.</t>
  </si>
  <si>
    <t>položka zahrnuje :
- úkony dle ČSN 73 6221
- provedení hlavní mostní prohlídky oprávněnou fyzickou nebo právnickou osobou
- vyhotovení záznamu (protokolu), který jednoznačně definuje stav mostu</t>
  </si>
  <si>
    <t>1</t>
  </si>
  <si>
    <t>Zemní práce</t>
  </si>
  <si>
    <t>113438</t>
  </si>
  <si>
    <t>ODSTRAN KRYTU ZPEVNĚNÝCH PLOCH S ASFALT POJIVEM VČET PODKLADU, ODVOZ DO 20KM</t>
  </si>
  <si>
    <t>M3</t>
  </si>
  <si>
    <t>Odstranění asfaltových vrstev průměrné tl. 0,2 na okrajích vozovky mostu. Položka včetně všech použitých technologií.</t>
  </si>
  <si>
    <t>2 * 0.2 * (21.32 + 21.04) = 16,944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</si>
  <si>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</si>
  <si>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</si>
  <si>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</si>
  <si>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>Odstranění zeminy okolo opěr a křídel pro provedení sanace. Materiál ponechat v prostoru stavby, použít na zpětný zásyp okolo opěr.
(Rozměry dle "05 Sanace - stávající stav dig. AutoCAD")</t>
  </si>
  <si>
    <t>Opěra OP1	27.3 * 0.1 = 2,730 [A]_x000d_
 Opěra OP2	23.4 * 0.1 = 2,340 [B]_x000d_
 a+b = 5,070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</si>
  <si>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</si>
  <si>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18215</t>
  </si>
  <si>
    <t>ÚPRAVA POVRCHŮ SROVNÁNÍM ÚZEMÍ V TL DO 0,50M</t>
  </si>
  <si>
    <t>M2</t>
  </si>
  <si>
    <t>Dosypaní a srovnání terénu okolo opěr. Předpoklad 20 m^2 u každé opěry.</t>
  </si>
  <si>
    <t>20 * 2 = 40,000 [A]</t>
  </si>
  <si>
    <t>položka zahrnuje srovnání výškových rozdílů terénu</t>
  </si>
  <si>
    <t>3</t>
  </si>
  <si>
    <t>Svislé konstrukce</t>
  </si>
  <si>
    <t>31717</t>
  </si>
  <si>
    <t>KOVOVÉ KONSTRUKCE PRO KOTVENÍ ŘÍMSY</t>
  </si>
  <si>
    <t>KG</t>
  </si>
  <si>
    <t>Kotvy říms na mostě á 1 m, 42 ks po 6 kg. Položka včetně vývrtu a chemického kotvení.</t>
  </si>
  <si>
    <t>42 * 6 = 252,000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</si>
  <si>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</si>
  <si>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</si>
  <si>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</si>
  <si>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Železobetonové římsy, beton C30/37 XF4,XD3.
(Počet, plocha a délka dle "06 Římsy dig. AutoCAD")</t>
  </si>
  <si>
    <t>Levá římsa	0.275 * 21.32 = 5,863 [A]_x000d_
 Pravá římsa	0.275 * 21.04 = 5,786 [B]_x000d_
 a+b = 11,649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</si>
  <si>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</si>
  <si>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</si>
  <si>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</si>
  <si>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Železobetonové římsy - výztuž B500B (10505 R), 0.15 t/m^3. Kubatura betonu viz položka 317325.</t>
  </si>
  <si>
    <t>0.15 * 11.649 = 1,747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</si>
  <si>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</si>
  <si>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</si>
  <si>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</si>
  <si>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428400</t>
  </si>
  <si>
    <t>MOSTNÍ LOŽISKA Z OCELI (OCELOLITINY) - ÚDRŽBA</t>
  </si>
  <si>
    <t>Otryskání stávajících ložiska na čistotu Sa 2,5. Provedení PKO v celkové tloušťce 0,360 m. Posuvné části namazání tukem s obsahem grafitu
(Počty a popis dle "05 Sanace dig. AutoCAD")</t>
  </si>
  <si>
    <t>- zahrnuje úpravu stávajících ložisek předepsanou v zadávací dokumentaci
- lešení a podpěrné konstrukce
- nastavení ložisek a odborná prohlídka
- dočasné zpevnění nebo naopak dočasné uvolnění ložisek</t>
  </si>
  <si>
    <t>451314</t>
  </si>
  <si>
    <t>PODKLADNÍ A VÝPLŇOVÉ VRSTVY Z PROSTÉHO BETONU C25/30</t>
  </si>
  <si>
    <t>Podkladní beton pod kamennou dlažbu v návaznosti říms.
(Plochy dle "06 Římsy dig. AutoCAD")</t>
  </si>
  <si>
    <t>(0.8 + 0.8 + 0.8 + 0.8) * 0.2 = 0,640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</si>
  <si>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</si>
  <si>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</si>
  <si>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</si>
  <si>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Kamenná dlažba návaznosti říms včetně spárování - cementová malta XF4.
(Plochy dle "06 Římsy dig. AutoCAD")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</si>
  <si>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</si>
  <si>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</si>
  <si>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</si>
  <si>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572214</t>
  </si>
  <si>
    <t>SPOJOVACÍ POSTŘIK Z MODIFIK EMULZE DO 0,5KG/M2</t>
  </si>
  <si>
    <t>Spojovací postřik vozovky 0,25 kg/m^2 - vozovka na mostě.
(Plocha dle položky 575C53)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</si>
  <si>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</si>
  <si>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8.472000 = 8,472 [A]</t>
  </si>
  <si>
    <t>574B44</t>
  </si>
  <si>
    <t>ASFALTOVÝ BETON PRO OBRUSNÉ VRSTVY MODIFIK ACO 11+, 11S TL. 50MM</t>
  </si>
  <si>
    <t xml:space="preserve">Asfaltový beton pro obrusnou vrstvu ACO 11+  tl. 0.05 m - vozovka na mostě.
(Plocha dle položky 575C53)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</si>
  <si>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</si>
  <si>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574F88</t>
  </si>
  <si>
    <t>ASFALTOVÝ BETON PRO PODKLADNÍ VRSTVY MODIFIK ACP 22+, 22S TL. 90MM</t>
  </si>
  <si>
    <t>"Asfaltový beton pro podkladní vrstvy vozovky ACP 22+ tl. 0.09 m - vozovka na mostě."_x000d_
 "(Plocha dle položky 575C53)"</t>
  </si>
  <si>
    <t>575C53</t>
  </si>
  <si>
    <t>LITÝ ASFALT MA IV (OCHRANA MOSTNÍ IZOLACE) 11 TL. 40MM</t>
  </si>
  <si>
    <t>Litý asfalt MA 11 IV, podkladní vrstva vozovky na mostě tl. 0.4 m. 
(Rozměry dle "06 Římsy dig. AutoCAD")</t>
  </si>
  <si>
    <t>0.2 * (21.04 + 21.322) = 8,472 [A]</t>
  </si>
  <si>
    <t>6</t>
  </si>
  <si>
    <t>Úpravy povrchů, podlahy, výplně otvorů</t>
  </si>
  <si>
    <t>626112</t>
  </si>
  <si>
    <t>REPROFILACE PODHLEDŮ, SVISLÝCH PLOCH SANAČNÍ MALTOU JEDNOVRST TL 20MM</t>
  </si>
  <si>
    <t>Celoplošná sanace spodní stavby a nosné kosntrukce a ošetření obnažené výztuže - reprofilace povrchu sanační maltou. Položka je včetně osazení případného lešení pro samotnou sanaci, tryskání a následný nátěr nosné konstrukce, ochranu proti spadu materiálu do řeky.
("05 Sanace dig. AutoCAD")</t>
  </si>
  <si>
    <t>Čela opěr	2 * (1.7 * 12.5) = 42,500 [A]_x000d_
 Levé křídlo OP1	0.5 * 4.3 * 1.4 = 3,010 [B]_x000d_
 Pravé křídlo OP1	0.5 * 4.1 * 1.3 = 2,665 [C]_x000d_
 Levé křídlo OP2	0.5 * 3.8 * 2.3 = 4,370 [D]_x000d_
 Pravé křídlo OP2	0.5 * 3.1 * 1.7 = 2,635 [E]_x000d_
 Úložné prahy	2 * (2 * 12.5) = 50,000 [F]_x000d_
 Nosná konstrukce - rozsah 5%	0.05 * (13.8 * 9.24) = 6,376 [G]_x000d_
 a+b+c+d+e+f+g = 111,556 [H]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</si>
  <si>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</si>
  <si>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7</t>
  </si>
  <si>
    <t>Přidružená stavební výroba</t>
  </si>
  <si>
    <t>711452</t>
  </si>
  <si>
    <t>IZOLACE MOSTOVEK POD VOZOVKOU ASFALTOVÝMI PÁSY S PEČETÍCÍ VRSTVOU</t>
  </si>
  <si>
    <t>Pásová izolace s pečetící vrstvou tl. 10 mm. Pod vozovkou a římsami na mostě.
(Rozměry dle "06 Římsy dig. AutoCAD")</t>
  </si>
  <si>
    <t>Levá římsa	1 * 21.32 = 21,320 [A]_x000d_
 Pravá římsa	1 * 21.04 = 21,040 [B]_x000d_
 a+b = 42,360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</si>
  <si>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</si>
  <si>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</t>
  </si>
  <si>
    <t>OCHRANA IZOLACE NA POVRCHU</t>
  </si>
  <si>
    <t>Ochrana izolace - asfaltový pás s hliníkovou vložkou celoplošně lepený do nátěru za horka. Pod římsami na mostě.
(Rozměry dle "06 Římsy dig. AutoCAD")</t>
  </si>
  <si>
    <t>Levá římsa	0.8 * 21.32 = 17,056 [A]_x000d_
 Pravá římsa	0.8 * 21.04 = 16,832 [B]_x000d_
 a+b = 33,888 [C]</t>
  </si>
  <si>
    <t xml:space="preserve">položka zahrnuje:
- dodání  předepsaného ochranného materiálu
- zřízení ochrany izolace</t>
  </si>
  <si>
    <t>78383</t>
  </si>
  <si>
    <t>NÁTĚRY BETON KONSTR TYP S4 (OS-C)</t>
  </si>
  <si>
    <t>Nátěr spodní stavby, nosné konstrukce a říms.
(Rozměry dle "06 Římsy dig. AutoCAD" a "07 Svodidla dig. AutoCAD")</t>
  </si>
  <si>
    <t>Čela opěr	2 * (1.7 * 12.5) = 42,500 [A]_x000d_
 Levé křídlo OP1	0.5 * 4.3 * 1.4 = 3,010 [B]_x000d_
 Pravé křídlo OP1	0.5 * 4.1 * 1.3 = 2,665 [C]_x000d_
 Levé křídlo OP2	0.5 * 3.8 * 2.3 = 4,370 [D]_x000d_
 Pravé křídlo OP2	0.5 * 3.1 * 1.7 = 2,635 [E]_x000d_
 Úložné prahy	2 * (2 * 12.5) = 50,000 [F]_x000d_
 Nosná konstrukce - rozsah 5%	0.05 * (13.8 * 9.24) = 6,376 [G]_x000d_
 Levá římsa	2 * 21.32 = 42,640 [H]_x000d_
 Pravá římsa	2 * 21.04 = 42,080 [I]_x000d_
 a+b+c+d+e+f+g+h+i = 196,276 [J]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</si>
  <si>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</si>
  <si>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</t>
  </si>
  <si>
    <t>Ostatní konstrukce a práce</t>
  </si>
  <si>
    <t>9113B1</t>
  </si>
  <si>
    <t>SVODIDLO OCEL SILNIČ JEDNOSTR, ÚROVEŇ ZADRŽ H1 -DODÁVKA A MONTÁŽ</t>
  </si>
  <si>
    <t>M</t>
  </si>
  <si>
    <t>Osazení svodidla před/za mostem, včetně krátkého náběhu - dovoz a osazení v režii zhotovitele.
(Rozměry dle "07 Svodidla dig. AutoCAD")</t>
  </si>
  <si>
    <t>34 + 22 = 56,000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</si>
  <si>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</si>
  <si>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</si>
  <si>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</si>
  <si>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Osazení nového zábradelního svodidla - dovoz a osazení v režii zhotovitele.
(Rozměry dle "07 Svodidla dig. AutoCAD")</t>
  </si>
  <si>
    <t>24 + 24 = 48,000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</si>
  <si>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</si>
  <si>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914122</t>
  </si>
  <si>
    <t>DOPRAVNÍ ZNAČKY ZÁKLADNÍ VELIKOSTI OCELOVÉ FÓLIE TŘ 1 - MONTÁŽ S PŘEMÍSTĚNÍM</t>
  </si>
  <si>
    <t>Přechodné dopravní značení základní velikosti - omezení na trase. Dodávka a montáž, vše v režii zhotovitele. Značky A10 2 ks, A15 2 ks. Značky C4a/b 2 ks, B20/21a 2 ks.
(Počty dle 01 Technická zpráva)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</si>
  <si>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</si>
  <si>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</si>
  <si>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</si>
  <si>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Přechodné dopravní značení základní velikosti - omezení na trase. Demontáž v režii zhotovitele. Značky A10 2 ks, A15 2 ks. Značky C4a/b 2 ks, B20/21a 2 ks.
(Počty dle 01 Technická zpráva)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</si>
  <si>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</si>
  <si>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</si>
  <si>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</si>
  <si>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</si>
  <si>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Přechodné dopravní značení základní velikosti - omezení na trase. Doba nájmu 120 dní. Značky A10 2 ks, A15 2 ks. Značky C4a/b 2 ks, B20/21a 2 ks.
(Počty dle 01 Technická zpráva)</t>
  </si>
  <si>
    <t>120 * 8 = 960,000 [A]</t>
  </si>
  <si>
    <t>položka zahrnuje sazbu za pronájem dopravních značek a zařízení, počet jednotek je určen jako součin počtu značek a počtu dní použití</t>
  </si>
  <si>
    <t>914131</t>
  </si>
  <si>
    <t>DOPRAVNÍ ZNAČKY ZÁKLADNÍ VELIKOSTI OCELOVÉ FÓLIE TŘ 2 - DODÁVKA A MONTÁŽ</t>
  </si>
  <si>
    <t>Dodávka a montáž nových dopravních značek. Značky B13 (20t), E5 (24t), IS 15a (Kyjovka) a ev. č. mostu - 2 ks. Včetně všech potřebných částí (značka, sloupek a kotvení).</t>
  </si>
  <si>
    <t>2 * 4 = 8,000 [A]</t>
  </si>
  <si>
    <t>položka zahrnuje:
- dodávku a montáž značek v požadovaném provedení</t>
  </si>
  <si>
    <t>914133</t>
  </si>
  <si>
    <t>DOPRAVNÍ ZNAČKY ZÁKLADNÍ VELIKOSTI OCELOVÉ FÓLIE TŘ 2 - DEMONTÁŽ</t>
  </si>
  <si>
    <t>Demontáž stávajících dopravních značek,předání investorovi. Značky B13 (20t), E5 (24t), IS 15a (Kyjovka) a ev. č. mostu - 2 ks.</t>
  </si>
  <si>
    <t>916112</t>
  </si>
  <si>
    <t>DOPRAV SVĚTLO VÝSTRAŽ SAMOSTATNÉ - MONTÁŽ S PŘESUNEM</t>
  </si>
  <si>
    <t>Přechodné dopravní značení - samostané světlo S7. Dodávka a montáž, vše v režii zhotovitele. Počet 2 ks.
(Počty dle 01 Technická zpráva)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</si>
  <si>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</si>
  <si>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</si>
  <si>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</si>
  <si>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Přechodné dopravní značení - samostané světlo S7 - demontáž v režii zhotovitele. Počet 2 ks.
(Počty dle 01 Technická zpráva)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</si>
  <si>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</si>
  <si>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</si>
  <si>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</si>
  <si>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samostané světlo S7 - nájemné. Doba nájmu 120 dní. Počet 2 ks.
(Počty dle 01 Technická zpráva)</t>
  </si>
  <si>
    <t>120 * 2 = 240,000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</si>
  <si>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</si>
  <si>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</si>
  <si>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</si>
  <si>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dopravní značení - souprava 5 světel S7. Dodávka a montáž, vše v režii zhotovitele. Počet sad 2 ks.
(Počty dle 01 Technická zpráva)</t>
  </si>
  <si>
    <t>916133</t>
  </si>
  <si>
    <t>DOPRAV SVĚTLO VÝSTRAŽ SOUPRAVA 5KS - DEMONTÁŽ</t>
  </si>
  <si>
    <t>Přechodné dopravní značení - souprava 5 světel S7. Demontáž v režii zhotovitele. Počet sad 2 ks.
(Počty dle 01 Technická zpráva)</t>
  </si>
  <si>
    <t>916139</t>
  </si>
  <si>
    <t>DOPRAVNÍ SVĚTLO VÝSTRAŽNÉ SOUPRAVA 5 KUSŮ - NÁJEMNÉ</t>
  </si>
  <si>
    <t>Přechodné dopravní značení - souprava 5 světel S7 - nájemné. Doba nájmu 120 dní. Počet sad 2 ks.
(Počty dle 01 Technická zpráva)</t>
  </si>
  <si>
    <t>916152</t>
  </si>
  <si>
    <t>SEMAFOROVÁ PŘENOSNÁ SOUPRAVA - MONTÁŽ S PŘESUNEM</t>
  </si>
  <si>
    <t>Přechodné dopravní značení - omezení na trase. Dodávka a montáž, vše v režii zhotovitele. Počet semaforů 2 ks.
(Počty dle 01 Technická zpráva)</t>
  </si>
  <si>
    <t>916153</t>
  </si>
  <si>
    <t>SEMAFOROVÁ PŘENOSNÁ SOUPRAVA - DEMONTÁŽ</t>
  </si>
  <si>
    <t>Přechodné dopravní značení - omezení na trase. Demontáž v režii zhotovitele. Počet semaforů 2 ks.
(Počty dle 01 Technická zpráva)</t>
  </si>
  <si>
    <t>916159</t>
  </si>
  <si>
    <t>SEMAFOROVÁ PŘENOSNÁ SOUPRAVA - NÁJEMNÉ</t>
  </si>
  <si>
    <t>Přechodné dopravní značení - omezení na trase - nájemné. Doba nájmu 120 dní. Počet semaforů 2 ks.
(Počty dle 01 Technická zpráva)</t>
  </si>
  <si>
    <t>916312</t>
  </si>
  <si>
    <t>DOPRAVNÍ ZÁBRANY Z2 S FÓLIÍ TŘ 1 - MONTÁŽ S PŘESUNEM</t>
  </si>
  <si>
    <t>Přechodné dopravní značení základní velikosti - omezení na trase. Dodávka a montáž, vše v režii zhotovitele. Značka Z2 2 ks.
(Počty dle 01 Technická zpráva)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</si>
  <si>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</si>
  <si>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</si>
  <si>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</si>
  <si>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Přechodné dopravní značení základní velikosti - omezení na trase. Demontáž v režii zhotovitele. Značka Z2 2 ks.
(Počty dle 01 Technická zpráva)</t>
  </si>
  <si>
    <t>916319</t>
  </si>
  <si>
    <t>DOPRAVNÍ ZÁBRANY Z2 - NÁJEMNÉ</t>
  </si>
  <si>
    <t>Přechodné dopravní značení základní velikosti - omezení na trase. Doba nájmu 120 dní. Značka Z2 2 ks.
(Počty dle 01 Technická zpráva)</t>
  </si>
  <si>
    <t>916352</t>
  </si>
  <si>
    <t>SMĚROVACÍ DESKY Z4 OBOUSTR S FÓLIÍ TŘ 1 - MONTÁŽ S PŘESUNEM</t>
  </si>
  <si>
    <t>Přechodné dopravní značení základní velikosti - omezení na trase. Dodávka a montáž, vše v režii zhotovitele. Značka Z4a 5 ks.
(Počty dle 01 Technická zpráva)</t>
  </si>
  <si>
    <t>916353</t>
  </si>
  <si>
    <t>SMĚROVACÍ DESKY Z4 OBOUSTR S FÓLIÍ TŘ 1 - DEMONTÁŽ</t>
  </si>
  <si>
    <t>Přechodné dopravní značení základní velikosti - omezení na trase. Demontáž v režii zhotovitele. Značka Z4a 5 ks.
(Počty dle 01 Technická zpráva)</t>
  </si>
  <si>
    <t>916359</t>
  </si>
  <si>
    <t>SMĚROVACÍ DESKY Z4 OBOUSTR S FÓLIÍ TŘ 1 - NÁJEMNÉ</t>
  </si>
  <si>
    <t>Přechodné dopravní značení základní velikosti - omezení na trase. Doba nájmu 120 dní. Značka Z4a 5 ks.
(Počty dle 01 Technická zpráva)</t>
  </si>
  <si>
    <t>120 * 5 = 600,000 [A]</t>
  </si>
  <si>
    <t>916712</t>
  </si>
  <si>
    <t>UPEVŇOVACÍ KONSTR - PODKLADNÍ DESKA POD 28KG - MONTÁŽ S PŘESUNEM</t>
  </si>
  <si>
    <t>Přechodné sloupky a patky pro dopravní značení - omezení na trase. Dodávka a montáž, vše v režii zhotovitele. Počet sloupků a patek 17 ks.
(Počty dle 01 Technická zpráva)</t>
  </si>
  <si>
    <t>916713</t>
  </si>
  <si>
    <t>UPEVŇOVACÍ KONSTR - PODKLADNÍ DESKA POD 28KG - DEMONTÁŽ</t>
  </si>
  <si>
    <t>Přechodné sloupky a patky pro dopravní značení - omezení na trase. Demontáž v režii zhotovitele. Počet sloupků a patek 17 ks.
(Počty dle 01 Technická zpráva)</t>
  </si>
  <si>
    <t>916719</t>
  </si>
  <si>
    <t>UPEVŇOVACÍ KONSTR - PODKLAD DESKA POD 28KG - NÁJEMNÉ</t>
  </si>
  <si>
    <t>Přechodné sloupky a patky pro dopravní značení - nájemné. Doba nájmu 120 dní. Počet sloupků a patek 17 ks.
(Počty dle 01 Technická zpráva)</t>
  </si>
  <si>
    <t>120 * 17 = 2040,000 [A]</t>
  </si>
  <si>
    <t>917224</t>
  </si>
  <si>
    <t>SILNIČNÍ A CHODNÍKOVÉ OBRUBY Z BETONOVÝCH OBRUBNÍKŮ ŠÍŘ 150MM</t>
  </si>
  <si>
    <t>Silniční betonové obrubníky k přechodovému klínu 1000/300/150, včetně lože z betonu C25/30 *F4
(Délka dle "06 Římsy dig. AutoCAD")</t>
  </si>
  <si>
    <t>4 * 3 = 12,000 [A]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</si>
  <si>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</si>
  <si>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</si>
  <si>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</si>
  <si>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Prořezání podélné spáry u říms.
(Rozměry dle "06 Římsy dig. AutoCAD")</t>
  </si>
  <si>
    <t>21.32 + 21.04 = 42,360 [A]</t>
  </si>
  <si>
    <t>položka zahrnuje řezání vozovkové vrstvy v předepsané tloušťce, včetně spotřeby vody</t>
  </si>
  <si>
    <t>931326</t>
  </si>
  <si>
    <t>TĚSNĚNÍ DILATAČ SPAR ASF ZÁLIVKOU MODIFIK PRŮŘ DO 800MM2</t>
  </si>
  <si>
    <t>Těsnící zálivka mezi římsou/obrubou a vozovkou na okrajích.
(Rozměry dle "06 Římsy dig. AutoCAD")</t>
  </si>
  <si>
    <t>21.32 + 21.32 + 21.04 + 21.04 = 84,720 [A]</t>
  </si>
  <si>
    <t>položka zahrnuje dodávku a osazení předepsaného materiálu, očištění ploch spáry před úpravou, očištění okolí spáry po úpravě
nezahrnuje těsnící profil</t>
  </si>
  <si>
    <t>931331</t>
  </si>
  <si>
    <t>TĚSNĚNÍ DILATAČNÍCH SPAR POLYURETANOVÝM TMELEM PRŮŘEZU DO 100MM2</t>
  </si>
  <si>
    <t>Těsnění příčných pracovních spar v římsách těsnícím elastickým tmelem.
(Počet a délka dle "06 Římsy dig. AutoCAD")</t>
  </si>
  <si>
    <t>2 * 2 + 2 * 2 = 8,000 [A]</t>
  </si>
  <si>
    <t>931334</t>
  </si>
  <si>
    <t>TĚSNĚNÍ DILATAČNÍCH SPAR POLYURETANOVÝM TMELEM PRŮŘEZU DO 400MM2</t>
  </si>
  <si>
    <t>Těsnění příčných dilatačních spar v římsách těsnícím elastickým tmelem.
(Počet a délka dle "06 Římsy dig. AutoCAD")</t>
  </si>
  <si>
    <t>938544</t>
  </si>
  <si>
    <t>OČIŠTĚNÍ BETON KONSTR OTRYSKÁNÍM TLAK VODOU PŘES 1000 BARŮ</t>
  </si>
  <si>
    <t>Celoplošné otryskání spodní stavby, nosné konstrukce. Včetně očištění obnažené výztuže. 
(Rozměry dle "05 Sanace dig. AutoCAD")</t>
  </si>
  <si>
    <t>položka zahrnuje očištění předepsaným způsobem včetně odklizení vzniklého odpadu</t>
  </si>
  <si>
    <t>94590</t>
  </si>
  <si>
    <t>ZAVĚŠENÉ PRACOVNÍ LEŠENÍ</t>
  </si>
  <si>
    <t>KS</t>
  </si>
  <si>
    <t>Zavěšené pracovní lešení pro práce na okrajích ŽB desky (bourání, betonáž nových říms). Předpoklad 2* 15 bm. Položka je včetně nájmu, montáže/demontáže a ochranných sítí.</t>
  </si>
  <si>
    <t>Položka zahrnuje dovoz, montáž, údržbu, opotřebení (nájemné), demontáž, konzervaci, odvoz.</t>
  </si>
  <si>
    <t>966168</t>
  </si>
  <si>
    <t>BOURÁNÍ KONSTRUKCÍ ZE ŽELEZOBETONU S ODVOZEM DO 20KM</t>
  </si>
  <si>
    <t>Odstranění konstrukci ze železobetonu - římsy a sloupky zábradlí. Položka včetně všech použitých technologií a ochrany proti spadu do sutin do toku. 
(Rozměry a dle "02 Půdorys - stávající stav dig. AutoCAD", 
"03 Podélný řez - stávající stav dig. AutoCAD", 
"04 Příčné řezy - stávající stav dig. AutoCAD")</t>
  </si>
  <si>
    <t>Levá římsa	0.275 * 21.32 = 5,863 [A]_x000d_
 Pravá římsa	0.275 * 21.04 = 5,786 [B]_x000d_
 Sloupky	24 * 0.04 = 0,960 [C]_x000d_
 a+b+c = 12,609 [D]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</si>
  <si>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</si>
  <si>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</t>
  </si>
  <si>
    <t>BOURÁNÍ KONSTRUKCÍ KOVOVÝCH</t>
  </si>
  <si>
    <t>Odstranění stávajícího zábradlí na římsách, předpoklad 0.05 t/m. Odvoz a likvidace v režii zhotovitele.
(Rozměry a dle "02 Půdorys - stávající stav dig. AutoCAD", 
"03 Podélný řez - stávající stav dig. AutoCAD", 
"04 Příčné řezy - stávající stav dig. AutoCAD")</t>
  </si>
  <si>
    <t>1 * 42 * 0.05 = 2,100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</si>
  <si>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</si>
  <si>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</si>
  <si>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</si>
  <si>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Odstranění mostní izolace (průměrné tl. 0.02 m). Odvozná vzdálenost na skládku včetně veškeré manipulace v režii zhotovitele.
(Rozměry dle "02 Půdorys - stávající stav dig. AutoCAD", 
"03 Podélný řez - stávající stav dig. AutoCAD", 
"04 Příčné řezy - stávající stav dig. AutoCAD")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</si>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</sst>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SUMIFS(I8:I227,A8:A227,"SD")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SUMIFS(I9:I26,A9:A26,"P")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40.665999999999997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31.523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38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39</v>
      </c>
      <c r="E17" s="31" t="s">
        <v>28</v>
      </c>
      <c r="F17" s="32" t="s">
        <v>29</v>
      </c>
      <c r="G17" s="33">
        <v>2.1179999999999999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40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41</v>
      </c>
      <c r="F19" s="37"/>
      <c r="G19" s="37"/>
      <c r="H19" s="37"/>
      <c r="I19" s="37"/>
      <c r="J19" s="38"/>
    </row>
    <row r="20" ht="28.8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42</v>
      </c>
      <c r="D21" s="29" t="s">
        <v>27</v>
      </c>
      <c r="E21" s="31" t="s">
        <v>43</v>
      </c>
      <c r="F21" s="32" t="s">
        <v>44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46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47</v>
      </c>
      <c r="D24" s="29" t="s">
        <v>27</v>
      </c>
      <c r="E24" s="31" t="s">
        <v>48</v>
      </c>
      <c r="F24" s="32" t="s">
        <v>44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30</v>
      </c>
      <c r="B25" s="36"/>
      <c r="C25" s="37"/>
      <c r="D25" s="37"/>
      <c r="E25" s="31" t="s">
        <v>49</v>
      </c>
      <c r="F25" s="37"/>
      <c r="G25" s="37"/>
      <c r="H25" s="37"/>
      <c r="I25" s="37"/>
      <c r="J25" s="38"/>
    </row>
    <row r="26" ht="72">
      <c r="A26" s="29" t="s">
        <v>34</v>
      </c>
      <c r="B26" s="36"/>
      <c r="C26" s="37"/>
      <c r="D26" s="37"/>
      <c r="E26" s="31" t="s">
        <v>50</v>
      </c>
      <c r="F26" s="37"/>
      <c r="G26" s="37"/>
      <c r="H26" s="37"/>
      <c r="I26" s="37"/>
      <c r="J26" s="38"/>
    </row>
    <row r="27">
      <c r="A27" s="23" t="s">
        <v>22</v>
      </c>
      <c r="B27" s="24"/>
      <c r="C27" s="25" t="s">
        <v>51</v>
      </c>
      <c r="D27" s="26"/>
      <c r="E27" s="23" t="s">
        <v>52</v>
      </c>
      <c r="F27" s="26"/>
      <c r="G27" s="26"/>
      <c r="H27" s="26"/>
      <c r="I27" s="27">
        <f>SUMIFS(I28:I39,A28:A39,"P")</f>
        <v>0</v>
      </c>
      <c r="J27" s="28"/>
    </row>
    <row r="28" ht="28.8">
      <c r="A28" s="29" t="s">
        <v>25</v>
      </c>
      <c r="B28" s="29">
        <v>6</v>
      </c>
      <c r="C28" s="30" t="s">
        <v>53</v>
      </c>
      <c r="D28" s="29" t="s">
        <v>27</v>
      </c>
      <c r="E28" s="31" t="s">
        <v>54</v>
      </c>
      <c r="F28" s="32" t="s">
        <v>55</v>
      </c>
      <c r="G28" s="33">
        <v>16.943999999999999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30</v>
      </c>
      <c r="B29" s="36"/>
      <c r="C29" s="37"/>
      <c r="D29" s="37"/>
      <c r="E29" s="31" t="s">
        <v>56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57</v>
      </c>
      <c r="F30" s="37"/>
      <c r="G30" s="37"/>
      <c r="H30" s="37"/>
      <c r="I30" s="37"/>
      <c r="J30" s="38"/>
    </row>
    <row r="31" ht="72">
      <c r="A31" s="29" t="s">
        <v>34</v>
      </c>
      <c r="B31" s="36"/>
      <c r="C31" s="37"/>
      <c r="D31" s="37"/>
      <c r="E31" s="31" t="s">
        <v>58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59</v>
      </c>
      <c r="D32" s="29" t="s">
        <v>27</v>
      </c>
      <c r="E32" s="31" t="s">
        <v>60</v>
      </c>
      <c r="F32" s="32" t="s">
        <v>55</v>
      </c>
      <c r="G32" s="33">
        <v>5.0700000000000003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43.2">
      <c r="A33" s="29" t="s">
        <v>30</v>
      </c>
      <c r="B33" s="36"/>
      <c r="C33" s="37"/>
      <c r="D33" s="37"/>
      <c r="E33" s="31" t="s">
        <v>61</v>
      </c>
      <c r="F33" s="37"/>
      <c r="G33" s="37"/>
      <c r="H33" s="37"/>
      <c r="I33" s="37"/>
      <c r="J33" s="38"/>
    </row>
    <row r="34" ht="43.2">
      <c r="A34" s="29" t="s">
        <v>32</v>
      </c>
      <c r="B34" s="36"/>
      <c r="C34" s="37"/>
      <c r="D34" s="37"/>
      <c r="E34" s="39" t="s">
        <v>62</v>
      </c>
      <c r="F34" s="37"/>
      <c r="G34" s="37"/>
      <c r="H34" s="37"/>
      <c r="I34" s="37"/>
      <c r="J34" s="38"/>
    </row>
    <row r="35" ht="409.5">
      <c r="A35" s="29" t="s">
        <v>34</v>
      </c>
      <c r="B35" s="36"/>
      <c r="C35" s="37"/>
      <c r="D35" s="37"/>
      <c r="E35" s="31" t="s">
        <v>63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64</v>
      </c>
      <c r="D36" s="29" t="s">
        <v>27</v>
      </c>
      <c r="E36" s="31" t="s">
        <v>65</v>
      </c>
      <c r="F36" s="32" t="s">
        <v>66</v>
      </c>
      <c r="G36" s="33">
        <v>40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67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68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31" t="s">
        <v>69</v>
      </c>
      <c r="F39" s="37"/>
      <c r="G39" s="37"/>
      <c r="H39" s="37"/>
      <c r="I39" s="37"/>
      <c r="J39" s="38"/>
    </row>
    <row r="40">
      <c r="A40" s="23" t="s">
        <v>22</v>
      </c>
      <c r="B40" s="24"/>
      <c r="C40" s="25" t="s">
        <v>70</v>
      </c>
      <c r="D40" s="26"/>
      <c r="E40" s="23" t="s">
        <v>71</v>
      </c>
      <c r="F40" s="26"/>
      <c r="G40" s="26"/>
      <c r="H40" s="26"/>
      <c r="I40" s="27">
        <f>SUMIFS(I41:I52,A41:A52,"P")</f>
        <v>0</v>
      </c>
      <c r="J40" s="28"/>
    </row>
    <row r="41">
      <c r="A41" s="29" t="s">
        <v>25</v>
      </c>
      <c r="B41" s="29">
        <v>9</v>
      </c>
      <c r="C41" s="30" t="s">
        <v>72</v>
      </c>
      <c r="D41" s="29" t="s">
        <v>27</v>
      </c>
      <c r="E41" s="31" t="s">
        <v>73</v>
      </c>
      <c r="F41" s="32" t="s">
        <v>74</v>
      </c>
      <c r="G41" s="33">
        <v>252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75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76</v>
      </c>
      <c r="F43" s="37"/>
      <c r="G43" s="37"/>
      <c r="H43" s="37"/>
      <c r="I43" s="37"/>
      <c r="J43" s="38"/>
    </row>
    <row r="44" ht="43.2">
      <c r="A44" s="29" t="s">
        <v>34</v>
      </c>
      <c r="B44" s="36"/>
      <c r="C44" s="37"/>
      <c r="D44" s="37"/>
      <c r="E44" s="31" t="s">
        <v>77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78</v>
      </c>
      <c r="D45" s="29" t="s">
        <v>27</v>
      </c>
      <c r="E45" s="31" t="s">
        <v>79</v>
      </c>
      <c r="F45" s="32" t="s">
        <v>55</v>
      </c>
      <c r="G45" s="33">
        <v>11.648999999999999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30</v>
      </c>
      <c r="B46" s="36"/>
      <c r="C46" s="37"/>
      <c r="D46" s="37"/>
      <c r="E46" s="31" t="s">
        <v>80</v>
      </c>
      <c r="F46" s="37"/>
      <c r="G46" s="37"/>
      <c r="H46" s="37"/>
      <c r="I46" s="37"/>
      <c r="J46" s="38"/>
    </row>
    <row r="47" ht="43.2">
      <c r="A47" s="29" t="s">
        <v>32</v>
      </c>
      <c r="B47" s="36"/>
      <c r="C47" s="37"/>
      <c r="D47" s="37"/>
      <c r="E47" s="39" t="s">
        <v>81</v>
      </c>
      <c r="F47" s="37"/>
      <c r="G47" s="37"/>
      <c r="H47" s="37"/>
      <c r="I47" s="37"/>
      <c r="J47" s="38"/>
    </row>
    <row r="48" ht="409.5">
      <c r="A48" s="29" t="s">
        <v>34</v>
      </c>
      <c r="B48" s="36"/>
      <c r="C48" s="37"/>
      <c r="D48" s="37"/>
      <c r="E48" s="31" t="s">
        <v>82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83</v>
      </c>
      <c r="D49" s="29" t="s">
        <v>27</v>
      </c>
      <c r="E49" s="31" t="s">
        <v>84</v>
      </c>
      <c r="F49" s="32" t="s">
        <v>29</v>
      </c>
      <c r="G49" s="33">
        <v>1.7470000000000001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28.8">
      <c r="A50" s="29" t="s">
        <v>30</v>
      </c>
      <c r="B50" s="36"/>
      <c r="C50" s="37"/>
      <c r="D50" s="37"/>
      <c r="E50" s="31" t="s">
        <v>85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86</v>
      </c>
      <c r="F51" s="37"/>
      <c r="G51" s="37"/>
      <c r="H51" s="37"/>
      <c r="I51" s="37"/>
      <c r="J51" s="38"/>
    </row>
    <row r="52" ht="273.6">
      <c r="A52" s="29" t="s">
        <v>34</v>
      </c>
      <c r="B52" s="36"/>
      <c r="C52" s="37"/>
      <c r="D52" s="37"/>
      <c r="E52" s="31" t="s">
        <v>87</v>
      </c>
      <c r="F52" s="37"/>
      <c r="G52" s="37"/>
      <c r="H52" s="37"/>
      <c r="I52" s="37"/>
      <c r="J52" s="38"/>
    </row>
    <row r="53">
      <c r="A53" s="23" t="s">
        <v>22</v>
      </c>
      <c r="B53" s="24"/>
      <c r="C53" s="25" t="s">
        <v>88</v>
      </c>
      <c r="D53" s="26"/>
      <c r="E53" s="23" t="s">
        <v>89</v>
      </c>
      <c r="F53" s="26"/>
      <c r="G53" s="26"/>
      <c r="H53" s="26"/>
      <c r="I53" s="27">
        <f>SUMIFS(I54:I64,A54:A64,"P")</f>
        <v>0</v>
      </c>
      <c r="J53" s="28"/>
    </row>
    <row r="54">
      <c r="A54" s="29" t="s">
        <v>25</v>
      </c>
      <c r="B54" s="29">
        <v>12</v>
      </c>
      <c r="C54" s="30" t="s">
        <v>90</v>
      </c>
      <c r="D54" s="29" t="s">
        <v>27</v>
      </c>
      <c r="E54" s="31" t="s">
        <v>91</v>
      </c>
      <c r="F54" s="32" t="s">
        <v>44</v>
      </c>
      <c r="G54" s="33">
        <v>12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30</v>
      </c>
      <c r="B55" s="36"/>
      <c r="C55" s="37"/>
      <c r="D55" s="37"/>
      <c r="E55" s="31" t="s">
        <v>92</v>
      </c>
      <c r="F55" s="37"/>
      <c r="G55" s="37"/>
      <c r="H55" s="37"/>
      <c r="I55" s="37"/>
      <c r="J55" s="38"/>
    </row>
    <row r="56" ht="57.6">
      <c r="A56" s="29" t="s">
        <v>34</v>
      </c>
      <c r="B56" s="36"/>
      <c r="C56" s="37"/>
      <c r="D56" s="37"/>
      <c r="E56" s="31" t="s">
        <v>93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94</v>
      </c>
      <c r="D57" s="29" t="s">
        <v>27</v>
      </c>
      <c r="E57" s="31" t="s">
        <v>95</v>
      </c>
      <c r="F57" s="32" t="s">
        <v>55</v>
      </c>
      <c r="G57" s="33">
        <v>0.64000000000000001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96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97</v>
      </c>
      <c r="F59" s="37"/>
      <c r="G59" s="37"/>
      <c r="H59" s="37"/>
      <c r="I59" s="37"/>
      <c r="J59" s="38"/>
    </row>
    <row r="60" ht="409.5">
      <c r="A60" s="29" t="s">
        <v>34</v>
      </c>
      <c r="B60" s="36"/>
      <c r="C60" s="37"/>
      <c r="D60" s="37"/>
      <c r="E60" s="31" t="s">
        <v>98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99</v>
      </c>
      <c r="D61" s="29" t="s">
        <v>27</v>
      </c>
      <c r="E61" s="31" t="s">
        <v>100</v>
      </c>
      <c r="F61" s="32" t="s">
        <v>55</v>
      </c>
      <c r="G61" s="33">
        <v>0.64000000000000001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101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97</v>
      </c>
      <c r="F63" s="37"/>
      <c r="G63" s="37"/>
      <c r="H63" s="37"/>
      <c r="I63" s="37"/>
      <c r="J63" s="38"/>
    </row>
    <row r="64" ht="129.6">
      <c r="A64" s="29" t="s">
        <v>34</v>
      </c>
      <c r="B64" s="36"/>
      <c r="C64" s="37"/>
      <c r="D64" s="37"/>
      <c r="E64" s="31" t="s">
        <v>102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103</v>
      </c>
      <c r="D65" s="26"/>
      <c r="E65" s="23" t="s">
        <v>104</v>
      </c>
      <c r="F65" s="26"/>
      <c r="G65" s="26"/>
      <c r="H65" s="26"/>
      <c r="I65" s="27">
        <f>SUMIFS(I66:I83,A66:A83,"P")</f>
        <v>0</v>
      </c>
      <c r="J65" s="28"/>
    </row>
    <row r="66">
      <c r="A66" s="29" t="s">
        <v>25</v>
      </c>
      <c r="B66" s="29">
        <v>15</v>
      </c>
      <c r="C66" s="30" t="s">
        <v>105</v>
      </c>
      <c r="D66" s="29" t="s">
        <v>27</v>
      </c>
      <c r="E66" s="31" t="s">
        <v>106</v>
      </c>
      <c r="F66" s="32" t="s">
        <v>66</v>
      </c>
      <c r="G66" s="33">
        <v>8.4719999999999995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107</v>
      </c>
      <c r="F67" s="37"/>
      <c r="G67" s="37"/>
      <c r="H67" s="37"/>
      <c r="I67" s="37"/>
      <c r="J67" s="38"/>
    </row>
    <row r="68" ht="72">
      <c r="A68" s="29" t="s">
        <v>34</v>
      </c>
      <c r="B68" s="36"/>
      <c r="C68" s="37"/>
      <c r="D68" s="37"/>
      <c r="E68" s="31" t="s">
        <v>108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105</v>
      </c>
      <c r="D69" s="29" t="s">
        <v>36</v>
      </c>
      <c r="E69" s="31" t="s">
        <v>106</v>
      </c>
      <c r="F69" s="32" t="s">
        <v>66</v>
      </c>
      <c r="G69" s="33">
        <v>8.4719999999999995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107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109</v>
      </c>
      <c r="F71" s="37"/>
      <c r="G71" s="37"/>
      <c r="H71" s="37"/>
      <c r="I71" s="37"/>
      <c r="J71" s="38"/>
    </row>
    <row r="72" ht="72">
      <c r="A72" s="29" t="s">
        <v>34</v>
      </c>
      <c r="B72" s="36"/>
      <c r="C72" s="37"/>
      <c r="D72" s="37"/>
      <c r="E72" s="31" t="s">
        <v>108</v>
      </c>
      <c r="F72" s="37"/>
      <c r="G72" s="37"/>
      <c r="H72" s="37"/>
      <c r="I72" s="37"/>
      <c r="J72" s="38"/>
    </row>
    <row r="73" ht="28.8">
      <c r="A73" s="29" t="s">
        <v>25</v>
      </c>
      <c r="B73" s="29">
        <v>17</v>
      </c>
      <c r="C73" s="30" t="s">
        <v>110</v>
      </c>
      <c r="D73" s="29" t="s">
        <v>27</v>
      </c>
      <c r="E73" s="31" t="s">
        <v>111</v>
      </c>
      <c r="F73" s="32" t="s">
        <v>66</v>
      </c>
      <c r="G73" s="33">
        <v>8.4719999999999995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43.2">
      <c r="A74" s="29" t="s">
        <v>30</v>
      </c>
      <c r="B74" s="36"/>
      <c r="C74" s="37"/>
      <c r="D74" s="37"/>
      <c r="E74" s="31" t="s">
        <v>112</v>
      </c>
      <c r="F74" s="37"/>
      <c r="G74" s="37"/>
      <c r="H74" s="37"/>
      <c r="I74" s="37"/>
      <c r="J74" s="38"/>
    </row>
    <row r="75" ht="158.4">
      <c r="A75" s="29" t="s">
        <v>34</v>
      </c>
      <c r="B75" s="36"/>
      <c r="C75" s="37"/>
      <c r="D75" s="37"/>
      <c r="E75" s="31" t="s">
        <v>113</v>
      </c>
      <c r="F75" s="37"/>
      <c r="G75" s="37"/>
      <c r="H75" s="37"/>
      <c r="I75" s="37"/>
      <c r="J75" s="38"/>
    </row>
    <row r="76" ht="28.8">
      <c r="A76" s="29" t="s">
        <v>25</v>
      </c>
      <c r="B76" s="29">
        <v>18</v>
      </c>
      <c r="C76" s="30" t="s">
        <v>114</v>
      </c>
      <c r="D76" s="29" t="s">
        <v>27</v>
      </c>
      <c r="E76" s="31" t="s">
        <v>115</v>
      </c>
      <c r="F76" s="32" t="s">
        <v>66</v>
      </c>
      <c r="G76" s="33">
        <v>8.4719999999999995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 ht="43.2">
      <c r="A78" s="29" t="s">
        <v>32</v>
      </c>
      <c r="B78" s="36"/>
      <c r="C78" s="37"/>
      <c r="D78" s="37"/>
      <c r="E78" s="39" t="s">
        <v>116</v>
      </c>
      <c r="F78" s="37"/>
      <c r="G78" s="37"/>
      <c r="H78" s="37"/>
      <c r="I78" s="37"/>
      <c r="J78" s="38"/>
    </row>
    <row r="79" ht="158.4">
      <c r="A79" s="29" t="s">
        <v>34</v>
      </c>
      <c r="B79" s="36"/>
      <c r="C79" s="37"/>
      <c r="D79" s="37"/>
      <c r="E79" s="31" t="s">
        <v>113</v>
      </c>
      <c r="F79" s="37"/>
      <c r="G79" s="37"/>
      <c r="H79" s="37"/>
      <c r="I79" s="37"/>
      <c r="J79" s="38"/>
    </row>
    <row r="80">
      <c r="A80" s="29" t="s">
        <v>25</v>
      </c>
      <c r="B80" s="29">
        <v>19</v>
      </c>
      <c r="C80" s="30" t="s">
        <v>117</v>
      </c>
      <c r="D80" s="29" t="s">
        <v>27</v>
      </c>
      <c r="E80" s="31" t="s">
        <v>118</v>
      </c>
      <c r="F80" s="32" t="s">
        <v>66</v>
      </c>
      <c r="G80" s="33">
        <v>8.4719999999999995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119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120</v>
      </c>
      <c r="F82" s="37"/>
      <c r="G82" s="37"/>
      <c r="H82" s="37"/>
      <c r="I82" s="37"/>
      <c r="J82" s="38"/>
    </row>
    <row r="83" ht="158.4">
      <c r="A83" s="29" t="s">
        <v>34</v>
      </c>
      <c r="B83" s="36"/>
      <c r="C83" s="37"/>
      <c r="D83" s="37"/>
      <c r="E83" s="31" t="s">
        <v>113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121</v>
      </c>
      <c r="D84" s="26"/>
      <c r="E84" s="23" t="s">
        <v>122</v>
      </c>
      <c r="F84" s="26"/>
      <c r="G84" s="26"/>
      <c r="H84" s="26"/>
      <c r="I84" s="27">
        <f>SUMIFS(I85:I88,A85:A88,"P")</f>
        <v>0</v>
      </c>
      <c r="J84" s="28"/>
    </row>
    <row r="85" ht="28.8">
      <c r="A85" s="29" t="s">
        <v>25</v>
      </c>
      <c r="B85" s="29">
        <v>20</v>
      </c>
      <c r="C85" s="30" t="s">
        <v>123</v>
      </c>
      <c r="D85" s="29" t="s">
        <v>27</v>
      </c>
      <c r="E85" s="31" t="s">
        <v>124</v>
      </c>
      <c r="F85" s="32" t="s">
        <v>66</v>
      </c>
      <c r="G85" s="33">
        <v>111.556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72">
      <c r="A86" s="29" t="s">
        <v>30</v>
      </c>
      <c r="B86" s="36"/>
      <c r="C86" s="37"/>
      <c r="D86" s="37"/>
      <c r="E86" s="31" t="s">
        <v>125</v>
      </c>
      <c r="F86" s="37"/>
      <c r="G86" s="37"/>
      <c r="H86" s="37"/>
      <c r="I86" s="37"/>
      <c r="J86" s="38"/>
    </row>
    <row r="87" ht="115.2">
      <c r="A87" s="29" t="s">
        <v>32</v>
      </c>
      <c r="B87" s="36"/>
      <c r="C87" s="37"/>
      <c r="D87" s="37"/>
      <c r="E87" s="39" t="s">
        <v>126</v>
      </c>
      <c r="F87" s="37"/>
      <c r="G87" s="37"/>
      <c r="H87" s="37"/>
      <c r="I87" s="37"/>
      <c r="J87" s="38"/>
    </row>
    <row r="88" ht="86.4">
      <c r="A88" s="29" t="s">
        <v>34</v>
      </c>
      <c r="B88" s="36"/>
      <c r="C88" s="37"/>
      <c r="D88" s="37"/>
      <c r="E88" s="31" t="s">
        <v>127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128</v>
      </c>
      <c r="D89" s="26"/>
      <c r="E89" s="23" t="s">
        <v>129</v>
      </c>
      <c r="F89" s="26"/>
      <c r="G89" s="26"/>
      <c r="H89" s="26"/>
      <c r="I89" s="27">
        <f>SUMIFS(I90:I101,A90:A101,"P")</f>
        <v>0</v>
      </c>
      <c r="J89" s="28"/>
    </row>
    <row r="90" ht="28.8">
      <c r="A90" s="29" t="s">
        <v>25</v>
      </c>
      <c r="B90" s="29">
        <v>21</v>
      </c>
      <c r="C90" s="30" t="s">
        <v>130</v>
      </c>
      <c r="D90" s="29" t="s">
        <v>27</v>
      </c>
      <c r="E90" s="31" t="s">
        <v>131</v>
      </c>
      <c r="F90" s="32" t="s">
        <v>66</v>
      </c>
      <c r="G90" s="33">
        <v>42.359999999999999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3.2">
      <c r="A91" s="29" t="s">
        <v>30</v>
      </c>
      <c r="B91" s="36"/>
      <c r="C91" s="37"/>
      <c r="D91" s="37"/>
      <c r="E91" s="31" t="s">
        <v>132</v>
      </c>
      <c r="F91" s="37"/>
      <c r="G91" s="37"/>
      <c r="H91" s="37"/>
      <c r="I91" s="37"/>
      <c r="J91" s="38"/>
    </row>
    <row r="92" ht="43.2">
      <c r="A92" s="29" t="s">
        <v>32</v>
      </c>
      <c r="B92" s="36"/>
      <c r="C92" s="37"/>
      <c r="D92" s="37"/>
      <c r="E92" s="39" t="s">
        <v>133</v>
      </c>
      <c r="F92" s="37"/>
      <c r="G92" s="37"/>
      <c r="H92" s="37"/>
      <c r="I92" s="37"/>
      <c r="J92" s="38"/>
    </row>
    <row r="93" ht="288">
      <c r="A93" s="29" t="s">
        <v>34</v>
      </c>
      <c r="B93" s="36"/>
      <c r="C93" s="37"/>
      <c r="D93" s="37"/>
      <c r="E93" s="31" t="s">
        <v>134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135</v>
      </c>
      <c r="D94" s="29" t="s">
        <v>27</v>
      </c>
      <c r="E94" s="31" t="s">
        <v>136</v>
      </c>
      <c r="F94" s="32" t="s">
        <v>66</v>
      </c>
      <c r="G94" s="33">
        <v>33.887999999999998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30</v>
      </c>
      <c r="B95" s="36"/>
      <c r="C95" s="37"/>
      <c r="D95" s="37"/>
      <c r="E95" s="31" t="s">
        <v>137</v>
      </c>
      <c r="F95" s="37"/>
      <c r="G95" s="37"/>
      <c r="H95" s="37"/>
      <c r="I95" s="37"/>
      <c r="J95" s="38"/>
    </row>
    <row r="96" ht="43.2">
      <c r="A96" s="29" t="s">
        <v>32</v>
      </c>
      <c r="B96" s="36"/>
      <c r="C96" s="37"/>
      <c r="D96" s="37"/>
      <c r="E96" s="39" t="s">
        <v>138</v>
      </c>
      <c r="F96" s="37"/>
      <c r="G96" s="37"/>
      <c r="H96" s="37"/>
      <c r="I96" s="37"/>
      <c r="J96" s="38"/>
    </row>
    <row r="97" ht="43.2">
      <c r="A97" s="29" t="s">
        <v>34</v>
      </c>
      <c r="B97" s="36"/>
      <c r="C97" s="37"/>
      <c r="D97" s="37"/>
      <c r="E97" s="31" t="s">
        <v>139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140</v>
      </c>
      <c r="D98" s="29" t="s">
        <v>27</v>
      </c>
      <c r="E98" s="31" t="s">
        <v>141</v>
      </c>
      <c r="F98" s="32" t="s">
        <v>66</v>
      </c>
      <c r="G98" s="33">
        <v>196.27600000000001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30</v>
      </c>
      <c r="B99" s="36"/>
      <c r="C99" s="37"/>
      <c r="D99" s="37"/>
      <c r="E99" s="31" t="s">
        <v>142</v>
      </c>
      <c r="F99" s="37"/>
      <c r="G99" s="37"/>
      <c r="H99" s="37"/>
      <c r="I99" s="37"/>
      <c r="J99" s="38"/>
    </row>
    <row r="100" ht="144">
      <c r="A100" s="29" t="s">
        <v>32</v>
      </c>
      <c r="B100" s="36"/>
      <c r="C100" s="37"/>
      <c r="D100" s="37"/>
      <c r="E100" s="39" t="s">
        <v>143</v>
      </c>
      <c r="F100" s="37"/>
      <c r="G100" s="37"/>
      <c r="H100" s="37"/>
      <c r="I100" s="37"/>
      <c r="J100" s="38"/>
    </row>
    <row r="101" ht="57.6">
      <c r="A101" s="29" t="s">
        <v>34</v>
      </c>
      <c r="B101" s="36"/>
      <c r="C101" s="37"/>
      <c r="D101" s="37"/>
      <c r="E101" s="31" t="s">
        <v>144</v>
      </c>
      <c r="F101" s="37"/>
      <c r="G101" s="37"/>
      <c r="H101" s="37"/>
      <c r="I101" s="37"/>
      <c r="J101" s="38"/>
    </row>
    <row r="102">
      <c r="A102" s="23" t="s">
        <v>22</v>
      </c>
      <c r="B102" s="24"/>
      <c r="C102" s="25" t="s">
        <v>145</v>
      </c>
      <c r="D102" s="26"/>
      <c r="E102" s="23" t="s">
        <v>146</v>
      </c>
      <c r="F102" s="26"/>
      <c r="G102" s="26"/>
      <c r="H102" s="26"/>
      <c r="I102" s="27">
        <f>SUMIFS(I103:I227,A103:A227,"P")</f>
        <v>0</v>
      </c>
      <c r="J102" s="28"/>
    </row>
    <row r="103" ht="28.8">
      <c r="A103" s="29" t="s">
        <v>25</v>
      </c>
      <c r="B103" s="29">
        <v>24</v>
      </c>
      <c r="C103" s="30" t="s">
        <v>147</v>
      </c>
      <c r="D103" s="29" t="s">
        <v>27</v>
      </c>
      <c r="E103" s="31" t="s">
        <v>148</v>
      </c>
      <c r="F103" s="32" t="s">
        <v>149</v>
      </c>
      <c r="G103" s="33">
        <v>56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3.2">
      <c r="A104" s="29" t="s">
        <v>30</v>
      </c>
      <c r="B104" s="36"/>
      <c r="C104" s="37"/>
      <c r="D104" s="37"/>
      <c r="E104" s="31" t="s">
        <v>150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151</v>
      </c>
      <c r="F105" s="37"/>
      <c r="G105" s="37"/>
      <c r="H105" s="37"/>
      <c r="I105" s="37"/>
      <c r="J105" s="38"/>
    </row>
    <row r="106" ht="144">
      <c r="A106" s="29" t="s">
        <v>34</v>
      </c>
      <c r="B106" s="36"/>
      <c r="C106" s="37"/>
      <c r="D106" s="37"/>
      <c r="E106" s="31" t="s">
        <v>152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153</v>
      </c>
      <c r="D107" s="29" t="s">
        <v>27</v>
      </c>
      <c r="E107" s="31" t="s">
        <v>154</v>
      </c>
      <c r="F107" s="32" t="s">
        <v>149</v>
      </c>
      <c r="G107" s="33">
        <v>48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28.8">
      <c r="A108" s="29" t="s">
        <v>30</v>
      </c>
      <c r="B108" s="36"/>
      <c r="C108" s="37"/>
      <c r="D108" s="37"/>
      <c r="E108" s="31" t="s">
        <v>155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156</v>
      </c>
      <c r="F109" s="37"/>
      <c r="G109" s="37"/>
      <c r="H109" s="37"/>
      <c r="I109" s="37"/>
      <c r="J109" s="38"/>
    </row>
    <row r="110" ht="129.6">
      <c r="A110" s="29" t="s">
        <v>34</v>
      </c>
      <c r="B110" s="36"/>
      <c r="C110" s="37"/>
      <c r="D110" s="37"/>
      <c r="E110" s="31" t="s">
        <v>157</v>
      </c>
      <c r="F110" s="37"/>
      <c r="G110" s="37"/>
      <c r="H110" s="37"/>
      <c r="I110" s="37"/>
      <c r="J110" s="38"/>
    </row>
    <row r="111" ht="28.8">
      <c r="A111" s="29" t="s">
        <v>25</v>
      </c>
      <c r="B111" s="29">
        <v>26</v>
      </c>
      <c r="C111" s="30" t="s">
        <v>158</v>
      </c>
      <c r="D111" s="29" t="s">
        <v>27</v>
      </c>
      <c r="E111" s="31" t="s">
        <v>159</v>
      </c>
      <c r="F111" s="32" t="s">
        <v>44</v>
      </c>
      <c r="G111" s="33">
        <v>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57.6">
      <c r="A112" s="29" t="s">
        <v>30</v>
      </c>
      <c r="B112" s="36"/>
      <c r="C112" s="37"/>
      <c r="D112" s="37"/>
      <c r="E112" s="31" t="s">
        <v>160</v>
      </c>
      <c r="F112" s="37"/>
      <c r="G112" s="37"/>
      <c r="H112" s="37"/>
      <c r="I112" s="37"/>
      <c r="J112" s="38"/>
    </row>
    <row r="113" ht="72">
      <c r="A113" s="29" t="s">
        <v>34</v>
      </c>
      <c r="B113" s="36"/>
      <c r="C113" s="37"/>
      <c r="D113" s="37"/>
      <c r="E113" s="31" t="s">
        <v>161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162</v>
      </c>
      <c r="D114" s="29" t="s">
        <v>27</v>
      </c>
      <c r="E114" s="31" t="s">
        <v>163</v>
      </c>
      <c r="F114" s="32" t="s">
        <v>44</v>
      </c>
      <c r="G114" s="33">
        <v>8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57.6">
      <c r="A115" s="29" t="s">
        <v>30</v>
      </c>
      <c r="B115" s="36"/>
      <c r="C115" s="37"/>
      <c r="D115" s="37"/>
      <c r="E115" s="31" t="s">
        <v>164</v>
      </c>
      <c r="F115" s="37"/>
      <c r="G115" s="37"/>
      <c r="H115" s="37"/>
      <c r="I115" s="37"/>
      <c r="J115" s="38"/>
    </row>
    <row r="116" ht="28.8">
      <c r="A116" s="29" t="s">
        <v>34</v>
      </c>
      <c r="B116" s="36"/>
      <c r="C116" s="37"/>
      <c r="D116" s="37"/>
      <c r="E116" s="31" t="s">
        <v>165</v>
      </c>
      <c r="F116" s="37"/>
      <c r="G116" s="37"/>
      <c r="H116" s="37"/>
      <c r="I116" s="37"/>
      <c r="J116" s="38"/>
    </row>
    <row r="117">
      <c r="A117" s="29" t="s">
        <v>25</v>
      </c>
      <c r="B117" s="29">
        <v>28</v>
      </c>
      <c r="C117" s="30" t="s">
        <v>166</v>
      </c>
      <c r="D117" s="29" t="s">
        <v>27</v>
      </c>
      <c r="E117" s="31" t="s">
        <v>167</v>
      </c>
      <c r="F117" s="32" t="s">
        <v>168</v>
      </c>
      <c r="G117" s="33">
        <v>960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30</v>
      </c>
      <c r="B118" s="36"/>
      <c r="C118" s="37"/>
      <c r="D118" s="37"/>
      <c r="E118" s="31" t="s">
        <v>169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170</v>
      </c>
      <c r="F119" s="37"/>
      <c r="G119" s="37"/>
      <c r="H119" s="37"/>
      <c r="I119" s="37"/>
      <c r="J119" s="38"/>
    </row>
    <row r="120" ht="28.8">
      <c r="A120" s="29" t="s">
        <v>34</v>
      </c>
      <c r="B120" s="36"/>
      <c r="C120" s="37"/>
      <c r="D120" s="37"/>
      <c r="E120" s="31" t="s">
        <v>171</v>
      </c>
      <c r="F120" s="37"/>
      <c r="G120" s="37"/>
      <c r="H120" s="37"/>
      <c r="I120" s="37"/>
      <c r="J120" s="38"/>
    </row>
    <row r="121" ht="28.8">
      <c r="A121" s="29" t="s">
        <v>25</v>
      </c>
      <c r="B121" s="29">
        <v>29</v>
      </c>
      <c r="C121" s="30" t="s">
        <v>172</v>
      </c>
      <c r="D121" s="29" t="s">
        <v>27</v>
      </c>
      <c r="E121" s="31" t="s">
        <v>173</v>
      </c>
      <c r="F121" s="32" t="s">
        <v>44</v>
      </c>
      <c r="G121" s="33">
        <v>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30</v>
      </c>
      <c r="B122" s="36"/>
      <c r="C122" s="37"/>
      <c r="D122" s="37"/>
      <c r="E122" s="31" t="s">
        <v>174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175</v>
      </c>
      <c r="F123" s="37"/>
      <c r="G123" s="37"/>
      <c r="H123" s="37"/>
      <c r="I123" s="37"/>
      <c r="J123" s="38"/>
    </row>
    <row r="124" ht="28.8">
      <c r="A124" s="29" t="s">
        <v>34</v>
      </c>
      <c r="B124" s="36"/>
      <c r="C124" s="37"/>
      <c r="D124" s="37"/>
      <c r="E124" s="31" t="s">
        <v>176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177</v>
      </c>
      <c r="D125" s="29" t="s">
        <v>27</v>
      </c>
      <c r="E125" s="31" t="s">
        <v>178</v>
      </c>
      <c r="F125" s="32" t="s">
        <v>44</v>
      </c>
      <c r="G125" s="33">
        <v>8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179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175</v>
      </c>
      <c r="F127" s="37"/>
      <c r="G127" s="37"/>
      <c r="H127" s="37"/>
      <c r="I127" s="37"/>
      <c r="J127" s="38"/>
    </row>
    <row r="128" ht="28.8">
      <c r="A128" s="29" t="s">
        <v>34</v>
      </c>
      <c r="B128" s="36"/>
      <c r="C128" s="37"/>
      <c r="D128" s="37"/>
      <c r="E128" s="31" t="s">
        <v>165</v>
      </c>
      <c r="F128" s="37"/>
      <c r="G128" s="37"/>
      <c r="H128" s="37"/>
      <c r="I128" s="37"/>
      <c r="J128" s="38"/>
    </row>
    <row r="129">
      <c r="A129" s="29" t="s">
        <v>25</v>
      </c>
      <c r="B129" s="29">
        <v>31</v>
      </c>
      <c r="C129" s="30" t="s">
        <v>180</v>
      </c>
      <c r="D129" s="29" t="s">
        <v>27</v>
      </c>
      <c r="E129" s="31" t="s">
        <v>181</v>
      </c>
      <c r="F129" s="32" t="s">
        <v>44</v>
      </c>
      <c r="G129" s="33">
        <v>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182</v>
      </c>
      <c r="F130" s="37"/>
      <c r="G130" s="37"/>
      <c r="H130" s="37"/>
      <c r="I130" s="37"/>
      <c r="J130" s="38"/>
    </row>
    <row r="131" ht="86.4">
      <c r="A131" s="29" t="s">
        <v>34</v>
      </c>
      <c r="B131" s="36"/>
      <c r="C131" s="37"/>
      <c r="D131" s="37"/>
      <c r="E131" s="31" t="s">
        <v>183</v>
      </c>
      <c r="F131" s="37"/>
      <c r="G131" s="37"/>
      <c r="H131" s="37"/>
      <c r="I131" s="37"/>
      <c r="J131" s="38"/>
    </row>
    <row r="132">
      <c r="A132" s="29" t="s">
        <v>25</v>
      </c>
      <c r="B132" s="29">
        <v>32</v>
      </c>
      <c r="C132" s="30" t="s">
        <v>184</v>
      </c>
      <c r="D132" s="29" t="s">
        <v>27</v>
      </c>
      <c r="E132" s="31" t="s">
        <v>185</v>
      </c>
      <c r="F132" s="32" t="s">
        <v>44</v>
      </c>
      <c r="G132" s="33">
        <v>2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43.2">
      <c r="A133" s="29" t="s">
        <v>30</v>
      </c>
      <c r="B133" s="36"/>
      <c r="C133" s="37"/>
      <c r="D133" s="37"/>
      <c r="E133" s="31" t="s">
        <v>186</v>
      </c>
      <c r="F133" s="37"/>
      <c r="G133" s="37"/>
      <c r="H133" s="37"/>
      <c r="I133" s="37"/>
      <c r="J133" s="38"/>
    </row>
    <row r="134" ht="28.8">
      <c r="A134" s="29" t="s">
        <v>34</v>
      </c>
      <c r="B134" s="36"/>
      <c r="C134" s="37"/>
      <c r="D134" s="37"/>
      <c r="E134" s="31" t="s">
        <v>187</v>
      </c>
      <c r="F134" s="37"/>
      <c r="G134" s="37"/>
      <c r="H134" s="37"/>
      <c r="I134" s="37"/>
      <c r="J134" s="38"/>
    </row>
    <row r="135">
      <c r="A135" s="29" t="s">
        <v>25</v>
      </c>
      <c r="B135" s="29">
        <v>33</v>
      </c>
      <c r="C135" s="30" t="s">
        <v>188</v>
      </c>
      <c r="D135" s="29" t="s">
        <v>27</v>
      </c>
      <c r="E135" s="31" t="s">
        <v>189</v>
      </c>
      <c r="F135" s="32" t="s">
        <v>168</v>
      </c>
      <c r="G135" s="33">
        <v>240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43.2">
      <c r="A136" s="29" t="s">
        <v>30</v>
      </c>
      <c r="B136" s="36"/>
      <c r="C136" s="37"/>
      <c r="D136" s="37"/>
      <c r="E136" s="31" t="s">
        <v>190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191</v>
      </c>
      <c r="F137" s="37"/>
      <c r="G137" s="37"/>
      <c r="H137" s="37"/>
      <c r="I137" s="37"/>
      <c r="J137" s="38"/>
    </row>
    <row r="138" ht="28.8">
      <c r="A138" s="29" t="s">
        <v>34</v>
      </c>
      <c r="B138" s="36"/>
      <c r="C138" s="37"/>
      <c r="D138" s="37"/>
      <c r="E138" s="31" t="s">
        <v>192</v>
      </c>
      <c r="F138" s="37"/>
      <c r="G138" s="37"/>
      <c r="H138" s="37"/>
      <c r="I138" s="37"/>
      <c r="J138" s="38"/>
    </row>
    <row r="139">
      <c r="A139" s="29" t="s">
        <v>25</v>
      </c>
      <c r="B139" s="29">
        <v>34</v>
      </c>
      <c r="C139" s="30" t="s">
        <v>193</v>
      </c>
      <c r="D139" s="29" t="s">
        <v>27</v>
      </c>
      <c r="E139" s="31" t="s">
        <v>194</v>
      </c>
      <c r="F139" s="32" t="s">
        <v>44</v>
      </c>
      <c r="G139" s="33">
        <v>2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43.2">
      <c r="A140" s="29" t="s">
        <v>30</v>
      </c>
      <c r="B140" s="36"/>
      <c r="C140" s="37"/>
      <c r="D140" s="37"/>
      <c r="E140" s="31" t="s">
        <v>195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183</v>
      </c>
      <c r="F141" s="37"/>
      <c r="G141" s="37"/>
      <c r="H141" s="37"/>
      <c r="I141" s="37"/>
      <c r="J141" s="38"/>
    </row>
    <row r="142">
      <c r="A142" s="29" t="s">
        <v>25</v>
      </c>
      <c r="B142" s="29">
        <v>35</v>
      </c>
      <c r="C142" s="30" t="s">
        <v>196</v>
      </c>
      <c r="D142" s="29" t="s">
        <v>27</v>
      </c>
      <c r="E142" s="31" t="s">
        <v>197</v>
      </c>
      <c r="F142" s="32" t="s">
        <v>44</v>
      </c>
      <c r="G142" s="33">
        <v>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30</v>
      </c>
      <c r="B143" s="36"/>
      <c r="C143" s="37"/>
      <c r="D143" s="37"/>
      <c r="E143" s="31" t="s">
        <v>198</v>
      </c>
      <c r="F143" s="37"/>
      <c r="G143" s="37"/>
      <c r="H143" s="37"/>
      <c r="I143" s="37"/>
      <c r="J143" s="38"/>
    </row>
    <row r="144" ht="28.8">
      <c r="A144" s="29" t="s">
        <v>34</v>
      </c>
      <c r="B144" s="36"/>
      <c r="C144" s="37"/>
      <c r="D144" s="37"/>
      <c r="E144" s="31" t="s">
        <v>187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36</v>
      </c>
      <c r="C145" s="30" t="s">
        <v>199</v>
      </c>
      <c r="D145" s="29" t="s">
        <v>27</v>
      </c>
      <c r="E145" s="31" t="s">
        <v>200</v>
      </c>
      <c r="F145" s="32" t="s">
        <v>168</v>
      </c>
      <c r="G145" s="33">
        <v>240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43.2">
      <c r="A146" s="29" t="s">
        <v>30</v>
      </c>
      <c r="B146" s="36"/>
      <c r="C146" s="37"/>
      <c r="D146" s="37"/>
      <c r="E146" s="31" t="s">
        <v>201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191</v>
      </c>
      <c r="F147" s="37"/>
      <c r="G147" s="37"/>
      <c r="H147" s="37"/>
      <c r="I147" s="37"/>
      <c r="J147" s="38"/>
    </row>
    <row r="148" ht="28.8">
      <c r="A148" s="29" t="s">
        <v>34</v>
      </c>
      <c r="B148" s="36"/>
      <c r="C148" s="37"/>
      <c r="D148" s="37"/>
      <c r="E148" s="31" t="s">
        <v>192</v>
      </c>
      <c r="F148" s="37"/>
      <c r="G148" s="37"/>
      <c r="H148" s="37"/>
      <c r="I148" s="37"/>
      <c r="J148" s="38"/>
    </row>
    <row r="149">
      <c r="A149" s="29" t="s">
        <v>25</v>
      </c>
      <c r="B149" s="29">
        <v>37</v>
      </c>
      <c r="C149" s="30" t="s">
        <v>202</v>
      </c>
      <c r="D149" s="29" t="s">
        <v>27</v>
      </c>
      <c r="E149" s="31" t="s">
        <v>203</v>
      </c>
      <c r="F149" s="32" t="s">
        <v>44</v>
      </c>
      <c r="G149" s="33">
        <v>2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43.2">
      <c r="A150" s="29" t="s">
        <v>30</v>
      </c>
      <c r="B150" s="36"/>
      <c r="C150" s="37"/>
      <c r="D150" s="37"/>
      <c r="E150" s="31" t="s">
        <v>204</v>
      </c>
      <c r="F150" s="37"/>
      <c r="G150" s="37"/>
      <c r="H150" s="37"/>
      <c r="I150" s="37"/>
      <c r="J150" s="38"/>
    </row>
    <row r="151" ht="86.4">
      <c r="A151" s="29" t="s">
        <v>34</v>
      </c>
      <c r="B151" s="36"/>
      <c r="C151" s="37"/>
      <c r="D151" s="37"/>
      <c r="E151" s="31" t="s">
        <v>183</v>
      </c>
      <c r="F151" s="37"/>
      <c r="G151" s="37"/>
      <c r="H151" s="37"/>
      <c r="I151" s="37"/>
      <c r="J151" s="38"/>
    </row>
    <row r="152">
      <c r="A152" s="29" t="s">
        <v>25</v>
      </c>
      <c r="B152" s="29">
        <v>38</v>
      </c>
      <c r="C152" s="30" t="s">
        <v>205</v>
      </c>
      <c r="D152" s="29" t="s">
        <v>27</v>
      </c>
      <c r="E152" s="31" t="s">
        <v>206</v>
      </c>
      <c r="F152" s="32" t="s">
        <v>44</v>
      </c>
      <c r="G152" s="33">
        <v>2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43.2">
      <c r="A153" s="29" t="s">
        <v>30</v>
      </c>
      <c r="B153" s="36"/>
      <c r="C153" s="37"/>
      <c r="D153" s="37"/>
      <c r="E153" s="31" t="s">
        <v>207</v>
      </c>
      <c r="F153" s="37"/>
      <c r="G153" s="37"/>
      <c r="H153" s="37"/>
      <c r="I153" s="37"/>
      <c r="J153" s="38"/>
    </row>
    <row r="154" ht="28.8">
      <c r="A154" s="29" t="s">
        <v>34</v>
      </c>
      <c r="B154" s="36"/>
      <c r="C154" s="37"/>
      <c r="D154" s="37"/>
      <c r="E154" s="31" t="s">
        <v>187</v>
      </c>
      <c r="F154" s="37"/>
      <c r="G154" s="37"/>
      <c r="H154" s="37"/>
      <c r="I154" s="37"/>
      <c r="J154" s="38"/>
    </row>
    <row r="155">
      <c r="A155" s="29" t="s">
        <v>25</v>
      </c>
      <c r="B155" s="29">
        <v>39</v>
      </c>
      <c r="C155" s="30" t="s">
        <v>208</v>
      </c>
      <c r="D155" s="29" t="s">
        <v>27</v>
      </c>
      <c r="E155" s="31" t="s">
        <v>209</v>
      </c>
      <c r="F155" s="32" t="s">
        <v>168</v>
      </c>
      <c r="G155" s="33">
        <v>240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3.2">
      <c r="A156" s="29" t="s">
        <v>30</v>
      </c>
      <c r="B156" s="36"/>
      <c r="C156" s="37"/>
      <c r="D156" s="37"/>
      <c r="E156" s="31" t="s">
        <v>210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191</v>
      </c>
      <c r="F157" s="37"/>
      <c r="G157" s="37"/>
      <c r="H157" s="37"/>
      <c r="I157" s="37"/>
      <c r="J157" s="38"/>
    </row>
    <row r="158" ht="28.8">
      <c r="A158" s="29" t="s">
        <v>34</v>
      </c>
      <c r="B158" s="36"/>
      <c r="C158" s="37"/>
      <c r="D158" s="37"/>
      <c r="E158" s="31" t="s">
        <v>192</v>
      </c>
      <c r="F158" s="37"/>
      <c r="G158" s="37"/>
      <c r="H158" s="37"/>
      <c r="I158" s="37"/>
      <c r="J158" s="38"/>
    </row>
    <row r="159">
      <c r="A159" s="29" t="s">
        <v>25</v>
      </c>
      <c r="B159" s="29">
        <v>40</v>
      </c>
      <c r="C159" s="30" t="s">
        <v>211</v>
      </c>
      <c r="D159" s="29" t="s">
        <v>27</v>
      </c>
      <c r="E159" s="31" t="s">
        <v>212</v>
      </c>
      <c r="F159" s="32" t="s">
        <v>44</v>
      </c>
      <c r="G159" s="33">
        <v>2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3.2">
      <c r="A160" s="29" t="s">
        <v>30</v>
      </c>
      <c r="B160" s="36"/>
      <c r="C160" s="37"/>
      <c r="D160" s="37"/>
      <c r="E160" s="31" t="s">
        <v>213</v>
      </c>
      <c r="F160" s="37"/>
      <c r="G160" s="37"/>
      <c r="H160" s="37"/>
      <c r="I160" s="37"/>
      <c r="J160" s="38"/>
    </row>
    <row r="161" ht="72">
      <c r="A161" s="29" t="s">
        <v>34</v>
      </c>
      <c r="B161" s="36"/>
      <c r="C161" s="37"/>
      <c r="D161" s="37"/>
      <c r="E161" s="31" t="s">
        <v>214</v>
      </c>
      <c r="F161" s="37"/>
      <c r="G161" s="37"/>
      <c r="H161" s="37"/>
      <c r="I161" s="37"/>
      <c r="J161" s="38"/>
    </row>
    <row r="162">
      <c r="A162" s="29" t="s">
        <v>25</v>
      </c>
      <c r="B162" s="29">
        <v>41</v>
      </c>
      <c r="C162" s="30" t="s">
        <v>215</v>
      </c>
      <c r="D162" s="29" t="s">
        <v>27</v>
      </c>
      <c r="E162" s="31" t="s">
        <v>216</v>
      </c>
      <c r="F162" s="32" t="s">
        <v>44</v>
      </c>
      <c r="G162" s="33">
        <v>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3.2">
      <c r="A163" s="29" t="s">
        <v>30</v>
      </c>
      <c r="B163" s="36"/>
      <c r="C163" s="37"/>
      <c r="D163" s="37"/>
      <c r="E163" s="31" t="s">
        <v>217</v>
      </c>
      <c r="F163" s="37"/>
      <c r="G163" s="37"/>
      <c r="H163" s="37"/>
      <c r="I163" s="37"/>
      <c r="J163" s="38"/>
    </row>
    <row r="164" ht="28.8">
      <c r="A164" s="29" t="s">
        <v>34</v>
      </c>
      <c r="B164" s="36"/>
      <c r="C164" s="37"/>
      <c r="D164" s="37"/>
      <c r="E164" s="31" t="s">
        <v>187</v>
      </c>
      <c r="F164" s="37"/>
      <c r="G164" s="37"/>
      <c r="H164" s="37"/>
      <c r="I164" s="37"/>
      <c r="J164" s="38"/>
    </row>
    <row r="165">
      <c r="A165" s="29" t="s">
        <v>25</v>
      </c>
      <c r="B165" s="29">
        <v>42</v>
      </c>
      <c r="C165" s="30" t="s">
        <v>218</v>
      </c>
      <c r="D165" s="29" t="s">
        <v>27</v>
      </c>
      <c r="E165" s="31" t="s">
        <v>219</v>
      </c>
      <c r="F165" s="32" t="s">
        <v>168</v>
      </c>
      <c r="G165" s="33">
        <v>240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43.2">
      <c r="A166" s="29" t="s">
        <v>30</v>
      </c>
      <c r="B166" s="36"/>
      <c r="C166" s="37"/>
      <c r="D166" s="37"/>
      <c r="E166" s="31" t="s">
        <v>220</v>
      </c>
      <c r="F166" s="37"/>
      <c r="G166" s="37"/>
      <c r="H166" s="37"/>
      <c r="I166" s="37"/>
      <c r="J166" s="38"/>
    </row>
    <row r="167">
      <c r="A167" s="29" t="s">
        <v>32</v>
      </c>
      <c r="B167" s="36"/>
      <c r="C167" s="37"/>
      <c r="D167" s="37"/>
      <c r="E167" s="39" t="s">
        <v>191</v>
      </c>
      <c r="F167" s="37"/>
      <c r="G167" s="37"/>
      <c r="H167" s="37"/>
      <c r="I167" s="37"/>
      <c r="J167" s="38"/>
    </row>
    <row r="168" ht="28.8">
      <c r="A168" s="29" t="s">
        <v>34</v>
      </c>
      <c r="B168" s="36"/>
      <c r="C168" s="37"/>
      <c r="D168" s="37"/>
      <c r="E168" s="31" t="s">
        <v>192</v>
      </c>
      <c r="F168" s="37"/>
      <c r="G168" s="37"/>
      <c r="H168" s="37"/>
      <c r="I168" s="37"/>
      <c r="J168" s="38"/>
    </row>
    <row r="169">
      <c r="A169" s="29" t="s">
        <v>25</v>
      </c>
      <c r="B169" s="29">
        <v>43</v>
      </c>
      <c r="C169" s="30" t="s">
        <v>221</v>
      </c>
      <c r="D169" s="29" t="s">
        <v>27</v>
      </c>
      <c r="E169" s="31" t="s">
        <v>222</v>
      </c>
      <c r="F169" s="32" t="s">
        <v>44</v>
      </c>
      <c r="G169" s="33">
        <v>5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43.2">
      <c r="A170" s="29" t="s">
        <v>30</v>
      </c>
      <c r="B170" s="36"/>
      <c r="C170" s="37"/>
      <c r="D170" s="37"/>
      <c r="E170" s="31" t="s">
        <v>223</v>
      </c>
      <c r="F170" s="37"/>
      <c r="G170" s="37"/>
      <c r="H170" s="37"/>
      <c r="I170" s="37"/>
      <c r="J170" s="38"/>
    </row>
    <row r="171" ht="72">
      <c r="A171" s="29" t="s">
        <v>34</v>
      </c>
      <c r="B171" s="36"/>
      <c r="C171" s="37"/>
      <c r="D171" s="37"/>
      <c r="E171" s="31" t="s">
        <v>214</v>
      </c>
      <c r="F171" s="37"/>
      <c r="G171" s="37"/>
      <c r="H171" s="37"/>
      <c r="I171" s="37"/>
      <c r="J171" s="38"/>
    </row>
    <row r="172">
      <c r="A172" s="29" t="s">
        <v>25</v>
      </c>
      <c r="B172" s="29">
        <v>44</v>
      </c>
      <c r="C172" s="30" t="s">
        <v>224</v>
      </c>
      <c r="D172" s="29" t="s">
        <v>27</v>
      </c>
      <c r="E172" s="31" t="s">
        <v>225</v>
      </c>
      <c r="F172" s="32" t="s">
        <v>44</v>
      </c>
      <c r="G172" s="33">
        <v>5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43.2">
      <c r="A173" s="29" t="s">
        <v>30</v>
      </c>
      <c r="B173" s="36"/>
      <c r="C173" s="37"/>
      <c r="D173" s="37"/>
      <c r="E173" s="31" t="s">
        <v>226</v>
      </c>
      <c r="F173" s="37"/>
      <c r="G173" s="37"/>
      <c r="H173" s="37"/>
      <c r="I173" s="37"/>
      <c r="J173" s="38"/>
    </row>
    <row r="174" ht="28.8">
      <c r="A174" s="29" t="s">
        <v>34</v>
      </c>
      <c r="B174" s="36"/>
      <c r="C174" s="37"/>
      <c r="D174" s="37"/>
      <c r="E174" s="31" t="s">
        <v>187</v>
      </c>
      <c r="F174" s="37"/>
      <c r="G174" s="37"/>
      <c r="H174" s="37"/>
      <c r="I174" s="37"/>
      <c r="J174" s="38"/>
    </row>
    <row r="175">
      <c r="A175" s="29" t="s">
        <v>25</v>
      </c>
      <c r="B175" s="29">
        <v>45</v>
      </c>
      <c r="C175" s="30" t="s">
        <v>227</v>
      </c>
      <c r="D175" s="29" t="s">
        <v>27</v>
      </c>
      <c r="E175" s="31" t="s">
        <v>228</v>
      </c>
      <c r="F175" s="32" t="s">
        <v>168</v>
      </c>
      <c r="G175" s="33">
        <v>600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3.2">
      <c r="A176" s="29" t="s">
        <v>30</v>
      </c>
      <c r="B176" s="36"/>
      <c r="C176" s="37"/>
      <c r="D176" s="37"/>
      <c r="E176" s="31" t="s">
        <v>229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230</v>
      </c>
      <c r="F177" s="37"/>
      <c r="G177" s="37"/>
      <c r="H177" s="37"/>
      <c r="I177" s="37"/>
      <c r="J177" s="38"/>
    </row>
    <row r="178" ht="28.8">
      <c r="A178" s="29" t="s">
        <v>34</v>
      </c>
      <c r="B178" s="36"/>
      <c r="C178" s="37"/>
      <c r="D178" s="37"/>
      <c r="E178" s="31" t="s">
        <v>192</v>
      </c>
      <c r="F178" s="37"/>
      <c r="G178" s="37"/>
      <c r="H178" s="37"/>
      <c r="I178" s="37"/>
      <c r="J178" s="38"/>
    </row>
    <row r="179" ht="28.8">
      <c r="A179" s="29" t="s">
        <v>25</v>
      </c>
      <c r="B179" s="29">
        <v>46</v>
      </c>
      <c r="C179" s="30" t="s">
        <v>231</v>
      </c>
      <c r="D179" s="29" t="s">
        <v>27</v>
      </c>
      <c r="E179" s="31" t="s">
        <v>232</v>
      </c>
      <c r="F179" s="32" t="s">
        <v>44</v>
      </c>
      <c r="G179" s="33">
        <v>17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43.2">
      <c r="A180" s="29" t="s">
        <v>30</v>
      </c>
      <c r="B180" s="36"/>
      <c r="C180" s="37"/>
      <c r="D180" s="37"/>
      <c r="E180" s="31" t="s">
        <v>233</v>
      </c>
      <c r="F180" s="37"/>
      <c r="G180" s="37"/>
      <c r="H180" s="37"/>
      <c r="I180" s="37"/>
      <c r="J180" s="38"/>
    </row>
    <row r="181" ht="72">
      <c r="A181" s="29" t="s">
        <v>34</v>
      </c>
      <c r="B181" s="36"/>
      <c r="C181" s="37"/>
      <c r="D181" s="37"/>
      <c r="E181" s="31" t="s">
        <v>214</v>
      </c>
      <c r="F181" s="37"/>
      <c r="G181" s="37"/>
      <c r="H181" s="37"/>
      <c r="I181" s="37"/>
      <c r="J181" s="38"/>
    </row>
    <row r="182">
      <c r="A182" s="29" t="s">
        <v>25</v>
      </c>
      <c r="B182" s="29">
        <v>47</v>
      </c>
      <c r="C182" s="30" t="s">
        <v>234</v>
      </c>
      <c r="D182" s="29" t="s">
        <v>27</v>
      </c>
      <c r="E182" s="31" t="s">
        <v>235</v>
      </c>
      <c r="F182" s="32" t="s">
        <v>44</v>
      </c>
      <c r="G182" s="33">
        <v>17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43.2">
      <c r="A183" s="29" t="s">
        <v>30</v>
      </c>
      <c r="B183" s="36"/>
      <c r="C183" s="37"/>
      <c r="D183" s="37"/>
      <c r="E183" s="31" t="s">
        <v>236</v>
      </c>
      <c r="F183" s="37"/>
      <c r="G183" s="37"/>
      <c r="H183" s="37"/>
      <c r="I183" s="37"/>
      <c r="J183" s="38"/>
    </row>
    <row r="184" ht="28.8">
      <c r="A184" s="29" t="s">
        <v>34</v>
      </c>
      <c r="B184" s="36"/>
      <c r="C184" s="37"/>
      <c r="D184" s="37"/>
      <c r="E184" s="31" t="s">
        <v>187</v>
      </c>
      <c r="F184" s="37"/>
      <c r="G184" s="37"/>
      <c r="H184" s="37"/>
      <c r="I184" s="37"/>
      <c r="J184" s="38"/>
    </row>
    <row r="185">
      <c r="A185" s="29" t="s">
        <v>25</v>
      </c>
      <c r="B185" s="29">
        <v>48</v>
      </c>
      <c r="C185" s="30" t="s">
        <v>237</v>
      </c>
      <c r="D185" s="29" t="s">
        <v>27</v>
      </c>
      <c r="E185" s="31" t="s">
        <v>238</v>
      </c>
      <c r="F185" s="32" t="s">
        <v>168</v>
      </c>
      <c r="G185" s="33">
        <v>2040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43.2">
      <c r="A186" s="29" t="s">
        <v>30</v>
      </c>
      <c r="B186" s="36"/>
      <c r="C186" s="37"/>
      <c r="D186" s="37"/>
      <c r="E186" s="31" t="s">
        <v>239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240</v>
      </c>
      <c r="F187" s="37"/>
      <c r="G187" s="37"/>
      <c r="H187" s="37"/>
      <c r="I187" s="37"/>
      <c r="J187" s="38"/>
    </row>
    <row r="188" ht="28.8">
      <c r="A188" s="29" t="s">
        <v>34</v>
      </c>
      <c r="B188" s="36"/>
      <c r="C188" s="37"/>
      <c r="D188" s="37"/>
      <c r="E188" s="31" t="s">
        <v>192</v>
      </c>
      <c r="F188" s="37"/>
      <c r="G188" s="37"/>
      <c r="H188" s="37"/>
      <c r="I188" s="37"/>
      <c r="J188" s="38"/>
    </row>
    <row r="189">
      <c r="A189" s="29" t="s">
        <v>25</v>
      </c>
      <c r="B189" s="29">
        <v>49</v>
      </c>
      <c r="C189" s="30" t="s">
        <v>241</v>
      </c>
      <c r="D189" s="29" t="s">
        <v>27</v>
      </c>
      <c r="E189" s="31" t="s">
        <v>242</v>
      </c>
      <c r="F189" s="32" t="s">
        <v>149</v>
      </c>
      <c r="G189" s="33">
        <v>12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43.2">
      <c r="A190" s="29" t="s">
        <v>30</v>
      </c>
      <c r="B190" s="36"/>
      <c r="C190" s="37"/>
      <c r="D190" s="37"/>
      <c r="E190" s="31" t="s">
        <v>243</v>
      </c>
      <c r="F190" s="37"/>
      <c r="G190" s="37"/>
      <c r="H190" s="37"/>
      <c r="I190" s="37"/>
      <c r="J190" s="38"/>
    </row>
    <row r="191">
      <c r="A191" s="29" t="s">
        <v>32</v>
      </c>
      <c r="B191" s="36"/>
      <c r="C191" s="37"/>
      <c r="D191" s="37"/>
      <c r="E191" s="39" t="s">
        <v>244</v>
      </c>
      <c r="F191" s="37"/>
      <c r="G191" s="37"/>
      <c r="H191" s="37"/>
      <c r="I191" s="37"/>
      <c r="J191" s="38"/>
    </row>
    <row r="192" ht="57.6">
      <c r="A192" s="29" t="s">
        <v>34</v>
      </c>
      <c r="B192" s="36"/>
      <c r="C192" s="37"/>
      <c r="D192" s="37"/>
      <c r="E192" s="31" t="s">
        <v>245</v>
      </c>
      <c r="F192" s="37"/>
      <c r="G192" s="37"/>
      <c r="H192" s="37"/>
      <c r="I192" s="37"/>
      <c r="J192" s="38"/>
    </row>
    <row r="193">
      <c r="A193" s="29" t="s">
        <v>25</v>
      </c>
      <c r="B193" s="29">
        <v>50</v>
      </c>
      <c r="C193" s="30" t="s">
        <v>246</v>
      </c>
      <c r="D193" s="29" t="s">
        <v>27</v>
      </c>
      <c r="E193" s="31" t="s">
        <v>247</v>
      </c>
      <c r="F193" s="32" t="s">
        <v>149</v>
      </c>
      <c r="G193" s="33">
        <v>42.359999999999999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28.8">
      <c r="A194" s="29" t="s">
        <v>30</v>
      </c>
      <c r="B194" s="36"/>
      <c r="C194" s="37"/>
      <c r="D194" s="37"/>
      <c r="E194" s="31" t="s">
        <v>248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249</v>
      </c>
      <c r="F195" s="37"/>
      <c r="G195" s="37"/>
      <c r="H195" s="37"/>
      <c r="I195" s="37"/>
      <c r="J195" s="38"/>
    </row>
    <row r="196" ht="28.8">
      <c r="A196" s="29" t="s">
        <v>34</v>
      </c>
      <c r="B196" s="36"/>
      <c r="C196" s="37"/>
      <c r="D196" s="37"/>
      <c r="E196" s="31" t="s">
        <v>250</v>
      </c>
      <c r="F196" s="37"/>
      <c r="G196" s="37"/>
      <c r="H196" s="37"/>
      <c r="I196" s="37"/>
      <c r="J196" s="38"/>
    </row>
    <row r="197">
      <c r="A197" s="29" t="s">
        <v>25</v>
      </c>
      <c r="B197" s="29">
        <v>51</v>
      </c>
      <c r="C197" s="30" t="s">
        <v>251</v>
      </c>
      <c r="D197" s="29" t="s">
        <v>27</v>
      </c>
      <c r="E197" s="31" t="s">
        <v>252</v>
      </c>
      <c r="F197" s="32" t="s">
        <v>149</v>
      </c>
      <c r="G197" s="33">
        <v>84.719999999999999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28.8">
      <c r="A198" s="29" t="s">
        <v>30</v>
      </c>
      <c r="B198" s="36"/>
      <c r="C198" s="37"/>
      <c r="D198" s="37"/>
      <c r="E198" s="31" t="s">
        <v>253</v>
      </c>
      <c r="F198" s="37"/>
      <c r="G198" s="37"/>
      <c r="H198" s="37"/>
      <c r="I198" s="37"/>
      <c r="J198" s="38"/>
    </row>
    <row r="199">
      <c r="A199" s="29" t="s">
        <v>32</v>
      </c>
      <c r="B199" s="36"/>
      <c r="C199" s="37"/>
      <c r="D199" s="37"/>
      <c r="E199" s="39" t="s">
        <v>254</v>
      </c>
      <c r="F199" s="37"/>
      <c r="G199" s="37"/>
      <c r="H199" s="37"/>
      <c r="I199" s="37"/>
      <c r="J199" s="38"/>
    </row>
    <row r="200" ht="43.2">
      <c r="A200" s="29" t="s">
        <v>34</v>
      </c>
      <c r="B200" s="36"/>
      <c r="C200" s="37"/>
      <c r="D200" s="37"/>
      <c r="E200" s="31" t="s">
        <v>255</v>
      </c>
      <c r="F200" s="37"/>
      <c r="G200" s="37"/>
      <c r="H200" s="37"/>
      <c r="I200" s="37"/>
      <c r="J200" s="38"/>
    </row>
    <row r="201" ht="28.8">
      <c r="A201" s="29" t="s">
        <v>25</v>
      </c>
      <c r="B201" s="29">
        <v>52</v>
      </c>
      <c r="C201" s="30" t="s">
        <v>256</v>
      </c>
      <c r="D201" s="29" t="s">
        <v>27</v>
      </c>
      <c r="E201" s="31" t="s">
        <v>257</v>
      </c>
      <c r="F201" s="32" t="s">
        <v>149</v>
      </c>
      <c r="G201" s="33">
        <v>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28.8">
      <c r="A202" s="29" t="s">
        <v>30</v>
      </c>
      <c r="B202" s="36"/>
      <c r="C202" s="37"/>
      <c r="D202" s="37"/>
      <c r="E202" s="31" t="s">
        <v>258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259</v>
      </c>
      <c r="F203" s="37"/>
      <c r="G203" s="37"/>
      <c r="H203" s="37"/>
      <c r="I203" s="37"/>
      <c r="J203" s="38"/>
    </row>
    <row r="204" ht="43.2">
      <c r="A204" s="29" t="s">
        <v>34</v>
      </c>
      <c r="B204" s="36"/>
      <c r="C204" s="37"/>
      <c r="D204" s="37"/>
      <c r="E204" s="31" t="s">
        <v>255</v>
      </c>
      <c r="F204" s="37"/>
      <c r="G204" s="37"/>
      <c r="H204" s="37"/>
      <c r="I204" s="37"/>
      <c r="J204" s="38"/>
    </row>
    <row r="205" ht="28.8">
      <c r="A205" s="29" t="s">
        <v>25</v>
      </c>
      <c r="B205" s="29">
        <v>53</v>
      </c>
      <c r="C205" s="30" t="s">
        <v>260</v>
      </c>
      <c r="D205" s="29" t="s">
        <v>27</v>
      </c>
      <c r="E205" s="31" t="s">
        <v>261</v>
      </c>
      <c r="F205" s="32" t="s">
        <v>149</v>
      </c>
      <c r="G205" s="33">
        <v>8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28.8">
      <c r="A206" s="29" t="s">
        <v>30</v>
      </c>
      <c r="B206" s="36"/>
      <c r="C206" s="37"/>
      <c r="D206" s="37"/>
      <c r="E206" s="31" t="s">
        <v>262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259</v>
      </c>
      <c r="F207" s="37"/>
      <c r="G207" s="37"/>
      <c r="H207" s="37"/>
      <c r="I207" s="37"/>
      <c r="J207" s="38"/>
    </row>
    <row r="208" ht="43.2">
      <c r="A208" s="29" t="s">
        <v>34</v>
      </c>
      <c r="B208" s="36"/>
      <c r="C208" s="37"/>
      <c r="D208" s="37"/>
      <c r="E208" s="31" t="s">
        <v>255</v>
      </c>
      <c r="F208" s="37"/>
      <c r="G208" s="37"/>
      <c r="H208" s="37"/>
      <c r="I208" s="37"/>
      <c r="J208" s="38"/>
    </row>
    <row r="209">
      <c r="A209" s="29" t="s">
        <v>25</v>
      </c>
      <c r="B209" s="29">
        <v>54</v>
      </c>
      <c r="C209" s="30" t="s">
        <v>263</v>
      </c>
      <c r="D209" s="29" t="s">
        <v>27</v>
      </c>
      <c r="E209" s="31" t="s">
        <v>264</v>
      </c>
      <c r="F209" s="32" t="s">
        <v>66</v>
      </c>
      <c r="G209" s="33">
        <v>111.556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43.2">
      <c r="A210" s="29" t="s">
        <v>30</v>
      </c>
      <c r="B210" s="36"/>
      <c r="C210" s="37"/>
      <c r="D210" s="37"/>
      <c r="E210" s="31" t="s">
        <v>265</v>
      </c>
      <c r="F210" s="37"/>
      <c r="G210" s="37"/>
      <c r="H210" s="37"/>
      <c r="I210" s="37"/>
      <c r="J210" s="38"/>
    </row>
    <row r="211" ht="115.2">
      <c r="A211" s="29" t="s">
        <v>32</v>
      </c>
      <c r="B211" s="36"/>
      <c r="C211" s="37"/>
      <c r="D211" s="37"/>
      <c r="E211" s="39" t="s">
        <v>126</v>
      </c>
      <c r="F211" s="37"/>
      <c r="G211" s="37"/>
      <c r="H211" s="37"/>
      <c r="I211" s="37"/>
      <c r="J211" s="38"/>
    </row>
    <row r="212" ht="28.8">
      <c r="A212" s="29" t="s">
        <v>34</v>
      </c>
      <c r="B212" s="36"/>
      <c r="C212" s="37"/>
      <c r="D212" s="37"/>
      <c r="E212" s="31" t="s">
        <v>266</v>
      </c>
      <c r="F212" s="37"/>
      <c r="G212" s="37"/>
      <c r="H212" s="37"/>
      <c r="I212" s="37"/>
      <c r="J212" s="38"/>
    </row>
    <row r="213">
      <c r="A213" s="29" t="s">
        <v>25</v>
      </c>
      <c r="B213" s="29">
        <v>55</v>
      </c>
      <c r="C213" s="30" t="s">
        <v>267</v>
      </c>
      <c r="D213" s="29" t="s">
        <v>27</v>
      </c>
      <c r="E213" s="31" t="s">
        <v>268</v>
      </c>
      <c r="F213" s="32" t="s">
        <v>269</v>
      </c>
      <c r="G213" s="33">
        <v>1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43.2">
      <c r="A214" s="29" t="s">
        <v>30</v>
      </c>
      <c r="B214" s="36"/>
      <c r="C214" s="37"/>
      <c r="D214" s="37"/>
      <c r="E214" s="31" t="s">
        <v>270</v>
      </c>
      <c r="F214" s="37"/>
      <c r="G214" s="37"/>
      <c r="H214" s="37"/>
      <c r="I214" s="37"/>
      <c r="J214" s="38"/>
    </row>
    <row r="215" ht="28.8">
      <c r="A215" s="29" t="s">
        <v>34</v>
      </c>
      <c r="B215" s="36"/>
      <c r="C215" s="37"/>
      <c r="D215" s="37"/>
      <c r="E215" s="31" t="s">
        <v>271</v>
      </c>
      <c r="F215" s="37"/>
      <c r="G215" s="37"/>
      <c r="H215" s="37"/>
      <c r="I215" s="37"/>
      <c r="J215" s="38"/>
    </row>
    <row r="216">
      <c r="A216" s="29" t="s">
        <v>25</v>
      </c>
      <c r="B216" s="29">
        <v>56</v>
      </c>
      <c r="C216" s="30" t="s">
        <v>272</v>
      </c>
      <c r="D216" s="29" t="s">
        <v>27</v>
      </c>
      <c r="E216" s="31" t="s">
        <v>273</v>
      </c>
      <c r="F216" s="32" t="s">
        <v>55</v>
      </c>
      <c r="G216" s="33">
        <v>12.609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 ht="72">
      <c r="A217" s="29" t="s">
        <v>30</v>
      </c>
      <c r="B217" s="36"/>
      <c r="C217" s="37"/>
      <c r="D217" s="37"/>
      <c r="E217" s="31" t="s">
        <v>274</v>
      </c>
      <c r="F217" s="37"/>
      <c r="G217" s="37"/>
      <c r="H217" s="37"/>
      <c r="I217" s="37"/>
      <c r="J217" s="38"/>
    </row>
    <row r="218" ht="57.6">
      <c r="A218" s="29" t="s">
        <v>32</v>
      </c>
      <c r="B218" s="36"/>
      <c r="C218" s="37"/>
      <c r="D218" s="37"/>
      <c r="E218" s="39" t="s">
        <v>275</v>
      </c>
      <c r="F218" s="37"/>
      <c r="G218" s="37"/>
      <c r="H218" s="37"/>
      <c r="I218" s="37"/>
      <c r="J218" s="38"/>
    </row>
    <row r="219" ht="144">
      <c r="A219" s="29" t="s">
        <v>34</v>
      </c>
      <c r="B219" s="36"/>
      <c r="C219" s="37"/>
      <c r="D219" s="37"/>
      <c r="E219" s="31" t="s">
        <v>276</v>
      </c>
      <c r="F219" s="37"/>
      <c r="G219" s="37"/>
      <c r="H219" s="37"/>
      <c r="I219" s="37"/>
      <c r="J219" s="38"/>
    </row>
    <row r="220">
      <c r="A220" s="29" t="s">
        <v>25</v>
      </c>
      <c r="B220" s="29">
        <v>57</v>
      </c>
      <c r="C220" s="30" t="s">
        <v>277</v>
      </c>
      <c r="D220" s="29" t="s">
        <v>27</v>
      </c>
      <c r="E220" s="31" t="s">
        <v>278</v>
      </c>
      <c r="F220" s="32" t="s">
        <v>29</v>
      </c>
      <c r="G220" s="33">
        <v>2.1000000000000001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 ht="72">
      <c r="A221" s="29" t="s">
        <v>30</v>
      </c>
      <c r="B221" s="36"/>
      <c r="C221" s="37"/>
      <c r="D221" s="37"/>
      <c r="E221" s="31" t="s">
        <v>279</v>
      </c>
      <c r="F221" s="37"/>
      <c r="G221" s="37"/>
      <c r="H221" s="37"/>
      <c r="I221" s="37"/>
      <c r="J221" s="38"/>
    </row>
    <row r="222">
      <c r="A222" s="29" t="s">
        <v>32</v>
      </c>
      <c r="B222" s="36"/>
      <c r="C222" s="37"/>
      <c r="D222" s="37"/>
      <c r="E222" s="39" t="s">
        <v>280</v>
      </c>
      <c r="F222" s="37"/>
      <c r="G222" s="37"/>
      <c r="H222" s="37"/>
      <c r="I222" s="37"/>
      <c r="J222" s="38"/>
    </row>
    <row r="223" ht="144">
      <c r="A223" s="29" t="s">
        <v>34</v>
      </c>
      <c r="B223" s="36"/>
      <c r="C223" s="37"/>
      <c r="D223" s="37"/>
      <c r="E223" s="31" t="s">
        <v>281</v>
      </c>
      <c r="F223" s="37"/>
      <c r="G223" s="37"/>
      <c r="H223" s="37"/>
      <c r="I223" s="37"/>
      <c r="J223" s="38"/>
    </row>
    <row r="224">
      <c r="A224" s="29" t="s">
        <v>25</v>
      </c>
      <c r="B224" s="29">
        <v>58</v>
      </c>
      <c r="C224" s="30" t="s">
        <v>282</v>
      </c>
      <c r="D224" s="29" t="s">
        <v>27</v>
      </c>
      <c r="E224" s="31" t="s">
        <v>283</v>
      </c>
      <c r="F224" s="32" t="s">
        <v>66</v>
      </c>
      <c r="G224" s="33">
        <v>42.359999999999999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72">
      <c r="A225" s="29" t="s">
        <v>30</v>
      </c>
      <c r="B225" s="36"/>
      <c r="C225" s="37"/>
      <c r="D225" s="37"/>
      <c r="E225" s="31" t="s">
        <v>284</v>
      </c>
      <c r="F225" s="37"/>
      <c r="G225" s="37"/>
      <c r="H225" s="37"/>
      <c r="I225" s="37"/>
      <c r="J225" s="38"/>
    </row>
    <row r="226" ht="43.2">
      <c r="A226" s="29" t="s">
        <v>32</v>
      </c>
      <c r="B226" s="36"/>
      <c r="C226" s="37"/>
      <c r="D226" s="37"/>
      <c r="E226" s="39" t="s">
        <v>133</v>
      </c>
      <c r="F226" s="37"/>
      <c r="G226" s="37"/>
      <c r="H226" s="37"/>
      <c r="I226" s="37"/>
      <c r="J226" s="38"/>
    </row>
    <row r="227" ht="100.8">
      <c r="A227" s="29" t="s">
        <v>34</v>
      </c>
      <c r="B227" s="41"/>
      <c r="C227" s="42"/>
      <c r="D227" s="42"/>
      <c r="E227" s="31" t="s">
        <v>285</v>
      </c>
      <c r="F227" s="42"/>
      <c r="G227" s="42"/>
      <c r="H227" s="42"/>
      <c r="I227" s="42"/>
      <c r="J22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2024-01-31T06:29:31Z</dcterms:created>
  <dcterms:modified xsi:type="dcterms:W3CDTF">2024-01-31T06:29:35Z</dcterms:modified>
</cp:coreProperties>
</file>