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75" yWindow="6510" windowWidth="17415" windowHeight="1725" activeTab="0"/>
  </bookViews>
  <sheets>
    <sheet name="Subdodávky" sheetId="1" r:id="rId1"/>
  </sheets>
  <definedNames>
    <definedName name="__4D1D0F3D_29A5_49EF_AB93_AFB72AB4337E_FIGURE__">#REF!</definedName>
    <definedName name="__4D1D0F3D_29A5_49EF_AB93_AFB72AB4337E_IDENTDOD__">#REF!</definedName>
    <definedName name="__4D1D0F3D_29A5_49EF_AB93_AFB72AB4337E_IDENTMEGD__">#REF!</definedName>
    <definedName name="__4D1D0F3D_29A5_49EF_AB93_AFB72AB4337E_IDENTMVLA__">#REF!</definedName>
    <definedName name="__4D1D0F3D_29A5_49EF_AB93_AFB72AB4337E_IDENTPSON__">#REF!</definedName>
    <definedName name="__4D1D0F3D_29A5_49EF_AB93_AFB72AB4337E_IDENTSUB__">'Subdodávky'!$D$9:$I$18</definedName>
    <definedName name="__4D1D0F3D_29A5_49EF_AB93_AFB72AB4337E_ITEM__">#REF!</definedName>
    <definedName name="__4D1D0F3D_29A5_49EF_AB93_AFB72AB4337E_ITEMDOD__">#REF!</definedName>
    <definedName name="__4D1D0F3D_29A5_49EF_AB93_AFB72AB4337E_ITEMGN__">#REF!</definedName>
    <definedName name="__4D1D0F3D_29A5_49EF_AB93_AFB72AB4337E_ITEMMEGD__">#REF!</definedName>
    <definedName name="__4D1D0F3D_29A5_49EF_AB93_AFB72AB4337E_ITEMMVLA__">#REF!</definedName>
    <definedName name="__4D1D0F3D_29A5_49EF_AB93_AFB72AB4337E_ITEMPSON__">#REF!</definedName>
    <definedName name="__4D1D0F3D_29A5_49EF_AB93_AFB72AB4337E_ITEMRNS__">#REF!</definedName>
    <definedName name="__4D1D0F3D_29A5_49EF_AB93_AFB72AB4337E_ITEMSNS__">#REF!</definedName>
    <definedName name="__4D1D0F3D_29A5_49EF_AB93_AFB72AB4337E_ITEMSUB__">'Subdodávky'!#REF!</definedName>
    <definedName name="__4D1D0F3D_29A5_49EF_AB93_AFB72AB4337E_OBJEKT__">#REF!</definedName>
    <definedName name="__4D1D0F3D_29A5_49EF_AB93_AFB72AB4337E_OBJEKTDOD__">#REF!</definedName>
    <definedName name="__4D1D0F3D_29A5_49EF_AB93_AFB72AB4337E_OBJEKTGN__">#REF!</definedName>
    <definedName name="__4D1D0F3D_29A5_49EF_AB93_AFB72AB4337E_OBJEKTMEGD__">#REF!</definedName>
    <definedName name="__4D1D0F3D_29A5_49EF_AB93_AFB72AB4337E_OBJEKTMVLA__">#REF!</definedName>
    <definedName name="__4D1D0F3D_29A5_49EF_AB93_AFB72AB4337E_OBJEKTPSON__">#REF!</definedName>
    <definedName name="__4D1D0F3D_29A5_49EF_AB93_AFB72AB4337E_OBJEKTRNS__">#REF!</definedName>
    <definedName name="__4D1D0F3D_29A5_49EF_AB93_AFB72AB4337E_OBJEKTSNS__">#REF!</definedName>
    <definedName name="__4D1D0F3D_29A5_49EF_AB93_AFB72AB4337E_OBJEKTSUB__">'Subdodávky'!$D$9:$I$19</definedName>
    <definedName name="__4D1D0F3D_29A5_49EF_AB93_AFB72AB4337E_QBILLFIG__">#REF!</definedName>
    <definedName name="__4D1D0F3D_29A5_49EF_AB93_AFB72AB4337E_QBILLGN__">#REF!</definedName>
    <definedName name="__4D1D0F3D_29A5_49EF_AB93_AFB72AB4337E_QBILLPSON__">#REF!</definedName>
    <definedName name="__4D1D0F3D_29A5_49EF_AB93_AFB72AB4337E_QBILLSUB__">'Subdodávky'!#REF!</definedName>
    <definedName name="__4D1D0F3D_29A5_49EF_AB93_AFB72AB4337E_SKUPINA__">#REF!</definedName>
    <definedName name="__4D1D0F3D_29A5_49EF_AB93_AFB72AB4337E_SKUPINADOD__">#REF!</definedName>
    <definedName name="__4D1D0F3D_29A5_49EF_AB93_AFB72AB4337E_SKUPINAGN__">#REF!</definedName>
    <definedName name="__4D1D0F3D_29A5_49EF_AB93_AFB72AB4337E_SKUPINAMEGD__">#REF!</definedName>
    <definedName name="__4D1D0F3D_29A5_49EF_AB93_AFB72AB4337E_SKUPINAMVLA__">#REF!</definedName>
    <definedName name="__4D1D0F3D_29A5_49EF_AB93_AFB72AB4337E_SKUPINAPSON__">#REF!</definedName>
    <definedName name="__4D1D0F3D_29A5_49EF_AB93_AFB72AB4337E_SKUPINARNS__">#REF!</definedName>
    <definedName name="__4D1D0F3D_29A5_49EF_AB93_AFB72AB4337E_SKUPINASNS__">#REF!</definedName>
    <definedName name="__4D1D0F3D_29A5_49EF_AB93_AFB72AB4337E_SKUPINASUB__">'Subdodávky'!$D$8:$I$20</definedName>
    <definedName name="_xlfn.SUMIFS" hidden="1">#NAME?</definedName>
    <definedName name="CELKEM_PRICES">#REF!</definedName>
    <definedName name="DOD_PRICES">#REF!</definedName>
    <definedName name="DODRNS_PRICES">#REF!</definedName>
    <definedName name="GROUP_ID">#REF!</definedName>
    <definedName name="GROUPDOD_ID">#REF!</definedName>
    <definedName name="GROUPGN_ID">#REF!</definedName>
    <definedName name="GROUPMEGD_ID">#REF!</definedName>
    <definedName name="GROUPMVLA_ID">#REF!</definedName>
    <definedName name="GROUPPSON_ID">#REF!</definedName>
    <definedName name="GROUPRNS_ID">#REF!</definedName>
    <definedName name="GROUPSNS_ID">#REF!</definedName>
    <definedName name="GROUPSUB_ID">'Subdodávky'!$B$8:$B$21</definedName>
    <definedName name="HOUR_CELK">#REF!</definedName>
    <definedName name="ITEM_PRICES">#REF!</definedName>
    <definedName name="ITEMDOD_PRICES">#REF!</definedName>
    <definedName name="ITEMGN_PRICES">#REF!</definedName>
    <definedName name="ITEMMEGD_PRICES">#REF!</definedName>
    <definedName name="ITEMMVLA_PRICES">#REF!</definedName>
    <definedName name="ITEMPSON_PRICES">#REF!</definedName>
    <definedName name="ITEMSNS_PRICES">#REF!</definedName>
    <definedName name="ITEMSUB_PRICES">'Subdodávky'!$I$8:$I$21</definedName>
    <definedName name="M06_PRICES">#REF!</definedName>
    <definedName name="MAT_PRICES">#REF!</definedName>
    <definedName name="MDOD_PRICES">#REF!</definedName>
    <definedName name="MTZ_PRICES">#REF!</definedName>
    <definedName name="_xlnm.Print_Titles" localSheetId="0">'Subdodávky'!$6:$7</definedName>
    <definedName name="_xlnm.Print_Area" localSheetId="0">'Subdodávky'!$D$1:$I$23</definedName>
    <definedName name="PS_PRICES">#REF!</definedName>
    <definedName name="PSM_PRICES">#REF!</definedName>
    <definedName name="PSRNS_PRICES">#REF!</definedName>
    <definedName name="PZS_PRICES">#REF!</definedName>
    <definedName name="PZSRNS_PRICES">#REF!</definedName>
    <definedName name="SUB_PRICES">#REF!</definedName>
    <definedName name="SUBRNS_PRICES">#REF!</definedName>
    <definedName name="VZ_PRICES">#REF!</definedName>
  </definedNames>
  <calcPr fullCalcOnLoad="1"/>
</workbook>
</file>

<file path=xl/sharedStrings.xml><?xml version="1.0" encoding="utf-8"?>
<sst xmlns="http://schemas.openxmlformats.org/spreadsheetml/2006/main" count="42" uniqueCount="35">
  <si>
    <t>Popis</t>
  </si>
  <si>
    <t>Kód</t>
  </si>
  <si>
    <t>Výměra</t>
  </si>
  <si>
    <t>Cena</t>
  </si>
  <si>
    <t>Celkem</t>
  </si>
  <si>
    <t>MJ</t>
  </si>
  <si>
    <t>Jedn. Cena</t>
  </si>
  <si>
    <t>3: Stavební objekty</t>
  </si>
  <si>
    <t>m2</t>
  </si>
  <si>
    <t>m</t>
  </si>
  <si>
    <t>53001</t>
  </si>
  <si>
    <t>Def. zádlažba - komunikace asfaltová, vč. podkladních vrstev a hutnění  - nový</t>
  </si>
  <si>
    <t>53002</t>
  </si>
  <si>
    <t>Def. zádlažba - komunikace betonová, vč. podkladních vrstev a hutnění - nový</t>
  </si>
  <si>
    <t>53003</t>
  </si>
  <si>
    <t>Def. zádlažba - komunikace štěrková cesta, krajnice (nebo provizorní zakrytí vozovky), vč. podkladních vrstev a hutnění - nový</t>
  </si>
  <si>
    <t>53005</t>
  </si>
  <si>
    <t>Def. zádlažba - komunikace z velkých kostek stávající mat., nový mat. 20%, vč. podkladních vrstev a hutnění</t>
  </si>
  <si>
    <t>53008</t>
  </si>
  <si>
    <t>Def. zádlažba - komunikace zámková nebo zatravňovací pojízdná tl.80 mm stávající mat., nový mat. 20%, vč. podkladních vrstev a hutnění</t>
  </si>
  <si>
    <t>53014</t>
  </si>
  <si>
    <t>Def. zádlažba - chodník z malých kostek stávající mat., nový mat. 20%, vč. podkladních vrstev a hutnění</t>
  </si>
  <si>
    <t>53018</t>
  </si>
  <si>
    <t>Def. zádlažba - chodník bet.dlažba zámková tl.60mm stávající mat., nový mat. 20%, vč. podkladních vrstev a hutnění</t>
  </si>
  <si>
    <t>53023</t>
  </si>
  <si>
    <t>Obrubník nový ke komunikace + položení</t>
  </si>
  <si>
    <t>53025</t>
  </si>
  <si>
    <t>Obrubník nový k trávníku + položení</t>
  </si>
  <si>
    <t>Název stavby:</t>
  </si>
  <si>
    <t>Kobylnice, kabel NN + TS ZD obnova_3. etapa - dokončení kabelizace</t>
  </si>
  <si>
    <t>Číslo stavby:</t>
  </si>
  <si>
    <t>Název verze:</t>
  </si>
  <si>
    <t>Schválený rozpočet</t>
  </si>
  <si>
    <t>Verze CÚ:</t>
  </si>
  <si>
    <t>SUB: Subdodávky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</si>
</sst>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_);[Red]\-\ #,##0_);&quot;–&quot;??;_(@_)"/>
    <numFmt numFmtId="165" formatCode="_(#,##0.00_);[Red]\-\ #,##0.00_);&quot;–&quot;??;_(@_)"/>
    <numFmt numFmtId="166" formatCode="_(#,##0.00_);[Red]\-\ #,##0.0_);&quot;–&quot;??;_(@_)"/>
    <numFmt numFmtId="167" formatCode="d/m/yyyy;@"/>
    <numFmt numFmtId="168" formatCode="_(#,##0.0&quot; %&quot;_);[Red]\-\ #,##0.0&quot; %&quot;_);&quot;–&quot;??;_(@_)"/>
    <numFmt numFmtId="169" formatCode="_(#,##0.000_);[Red]\-\ #,##0.000_);&quot;–&quot;??;_(@_)"/>
    <numFmt numFmtId="170" formatCode="#,##0.000"/>
    <numFmt numFmtId="171" formatCode="0.000"/>
  </numFmts>
  <fonts count="58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color indexed="8"/>
      <name val="Arial"/>
      <family val="2"/>
    </font>
    <font>
      <sz val="6"/>
      <color indexed="6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57"/>
      <name val="Arial"/>
      <family val="2"/>
    </font>
    <font>
      <b/>
      <sz val="8"/>
      <color indexed="62"/>
      <name val="Arial"/>
      <family val="2"/>
    </font>
    <font>
      <sz val="6"/>
      <color indexed="23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6"/>
      <color theme="1"/>
      <name val="Arial"/>
      <family val="2"/>
    </font>
    <font>
      <sz val="6"/>
      <color rgb="FFC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9" tint="-0.4999699890613556"/>
      <name val="Arial"/>
      <family val="2"/>
    </font>
    <font>
      <b/>
      <sz val="8"/>
      <color theme="4" tint="-0.4999699890613556"/>
      <name val="Arial"/>
      <family val="2"/>
    </font>
    <font>
      <sz val="6"/>
      <color rgb="FF777777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6"/>
      <color rgb="FF7030A0"/>
      <name val="Arial"/>
      <family val="2"/>
    </font>
    <font>
      <b/>
      <sz val="8"/>
      <color rgb="FF1F4E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medium"/>
      <top style="medium"/>
      <bottom style="medium"/>
    </border>
    <border>
      <left/>
      <right style="medium"/>
      <top/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medium"/>
      <bottom style="medium"/>
    </border>
    <border>
      <left/>
      <right/>
      <top style="medium"/>
      <bottom style="medium"/>
    </border>
    <border>
      <left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9" fillId="0" borderId="0" xfId="0" applyFont="1" applyBorder="1" applyAlignment="1">
      <alignment horizontal="left" vertical="top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47" fillId="0" borderId="12" xfId="0" applyFont="1" applyBorder="1" applyAlignment="1">
      <alignment/>
    </xf>
    <xf numFmtId="0" fontId="47" fillId="0" borderId="0" xfId="0" applyFont="1" applyAlignment="1">
      <alignment horizontal="right" vertical="top"/>
    </xf>
    <xf numFmtId="0" fontId="47" fillId="0" borderId="13" xfId="0" applyFont="1" applyBorder="1" applyAlignment="1">
      <alignment/>
    </xf>
    <xf numFmtId="0" fontId="51" fillId="0" borderId="13" xfId="0" applyFont="1" applyBorder="1" applyAlignment="1">
      <alignment/>
    </xf>
    <xf numFmtId="4" fontId="51" fillId="0" borderId="14" xfId="0" applyNumberFormat="1" applyFont="1" applyBorder="1" applyAlignment="1">
      <alignment horizontal="right" vertical="top"/>
    </xf>
    <xf numFmtId="4" fontId="49" fillId="0" borderId="12" xfId="0" applyNumberFormat="1" applyFont="1" applyBorder="1" applyAlignment="1">
      <alignment horizontal="right" vertical="top"/>
    </xf>
    <xf numFmtId="0" fontId="50" fillId="0" borderId="15" xfId="0" applyFont="1" applyBorder="1" applyAlignment="1">
      <alignment vertical="center"/>
    </xf>
    <xf numFmtId="4" fontId="50" fillId="0" borderId="11" xfId="0" applyNumberFormat="1" applyFont="1" applyBorder="1" applyAlignment="1">
      <alignment vertical="center"/>
    </xf>
    <xf numFmtId="0" fontId="52" fillId="0" borderId="13" xfId="0" applyFont="1" applyBorder="1" applyAlignment="1">
      <alignment/>
    </xf>
    <xf numFmtId="4" fontId="52" fillId="0" borderId="14" xfId="0" applyNumberFormat="1" applyFont="1" applyBorder="1" applyAlignment="1">
      <alignment horizontal="right" vertical="top"/>
    </xf>
    <xf numFmtId="0" fontId="47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9" fillId="0" borderId="12" xfId="0" applyFont="1" applyBorder="1" applyAlignment="1">
      <alignment horizontal="left" vertical="top"/>
    </xf>
    <xf numFmtId="0" fontId="47" fillId="0" borderId="12" xfId="0" applyFont="1" applyBorder="1" applyAlignment="1">
      <alignment vertical="center"/>
    </xf>
    <xf numFmtId="49" fontId="47" fillId="0" borderId="0" xfId="0" applyNumberFormat="1" applyFont="1" applyAlignment="1">
      <alignment/>
    </xf>
    <xf numFmtId="49" fontId="50" fillId="0" borderId="10" xfId="0" applyNumberFormat="1" applyFont="1" applyBorder="1" applyAlignment="1">
      <alignment vertical="center"/>
    </xf>
    <xf numFmtId="49" fontId="53" fillId="0" borderId="0" xfId="0" applyNumberFormat="1" applyFont="1" applyAlignment="1">
      <alignment/>
    </xf>
    <xf numFmtId="49" fontId="51" fillId="0" borderId="18" xfId="0" applyNumberFormat="1" applyFont="1" applyBorder="1" applyAlignment="1">
      <alignment horizontal="left" vertical="top" wrapText="1"/>
    </xf>
    <xf numFmtId="49" fontId="49" fillId="0" borderId="0" xfId="0" applyNumberFormat="1" applyFont="1" applyAlignment="1">
      <alignment horizontal="left" vertical="top" wrapText="1"/>
    </xf>
    <xf numFmtId="169" fontId="47" fillId="0" borderId="0" xfId="0" applyNumberFormat="1" applyFont="1" applyAlignment="1">
      <alignment/>
    </xf>
    <xf numFmtId="169" fontId="50" fillId="0" borderId="10" xfId="0" applyNumberFormat="1" applyFont="1" applyBorder="1" applyAlignment="1">
      <alignment vertical="center"/>
    </xf>
    <xf numFmtId="169" fontId="51" fillId="0" borderId="13" xfId="0" applyNumberFormat="1" applyFont="1" applyBorder="1" applyAlignment="1">
      <alignment/>
    </xf>
    <xf numFmtId="169" fontId="49" fillId="0" borderId="0" xfId="0" applyNumberFormat="1" applyFont="1" applyAlignment="1">
      <alignment horizontal="right" vertical="top"/>
    </xf>
    <xf numFmtId="165" fontId="47" fillId="0" borderId="0" xfId="0" applyNumberFormat="1" applyFont="1" applyAlignment="1">
      <alignment/>
    </xf>
    <xf numFmtId="165" fontId="50" fillId="0" borderId="1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right" vertical="top"/>
    </xf>
    <xf numFmtId="0" fontId="54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1" fontId="47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1" fontId="47" fillId="0" borderId="0" xfId="0" applyNumberFormat="1" applyFont="1" applyAlignment="1">
      <alignment horizontal="right" vertical="top"/>
    </xf>
    <xf numFmtId="1" fontId="53" fillId="0" borderId="0" xfId="0" applyNumberFormat="1" applyFont="1" applyAlignment="1">
      <alignment horizontal="right" vertical="top"/>
    </xf>
    <xf numFmtId="49" fontId="56" fillId="0" borderId="0" xfId="0" applyNumberFormat="1" applyFont="1" applyAlignment="1">
      <alignment horizontal="left"/>
    </xf>
    <xf numFmtId="165" fontId="51" fillId="0" borderId="13" xfId="0" applyNumberFormat="1" applyFont="1" applyBorder="1" applyAlignment="1">
      <alignment/>
    </xf>
    <xf numFmtId="169" fontId="52" fillId="0" borderId="13" xfId="0" applyNumberFormat="1" applyFont="1" applyBorder="1" applyAlignment="1">
      <alignment/>
    </xf>
    <xf numFmtId="165" fontId="52" fillId="0" borderId="13" xfId="0" applyNumberFormat="1" applyFont="1" applyBorder="1" applyAlignment="1">
      <alignment/>
    </xf>
    <xf numFmtId="49" fontId="57" fillId="0" borderId="18" xfId="0" applyNumberFormat="1" applyFont="1" applyBorder="1" applyAlignment="1">
      <alignment horizontal="left" vertical="top" wrapText="1"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Poznámka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2"/>
  <sheetViews>
    <sheetView tabSelected="1" zoomScale="115" zoomScaleNormal="115" zoomScalePageLayoutView="0" workbookViewId="0" topLeftCell="D1">
      <selection activeCell="M12" sqref="M12"/>
    </sheetView>
  </sheetViews>
  <sheetFormatPr defaultColWidth="9.140625" defaultRowHeight="12.75" outlineLevelRow="3"/>
  <cols>
    <col min="1" max="1" width="5.7109375" style="1" hidden="1" customWidth="1"/>
    <col min="2" max="2" width="9.57421875" style="1" hidden="1" customWidth="1"/>
    <col min="3" max="3" width="7.28125" style="1" hidden="1" customWidth="1"/>
    <col min="4" max="4" width="14.7109375" style="1" customWidth="1"/>
    <col min="5" max="5" width="72.7109375" style="1" customWidth="1"/>
    <col min="6" max="6" width="6.7109375" style="1" customWidth="1"/>
    <col min="7" max="7" width="14.7109375" style="1" customWidth="1"/>
    <col min="8" max="8" width="12.7109375" style="1" customWidth="1"/>
    <col min="9" max="9" width="15.7109375" style="1" customWidth="1"/>
    <col min="10" max="11" width="9.140625" style="1" customWidth="1"/>
    <col min="12" max="12" width="5.57421875" style="1" customWidth="1"/>
    <col min="13" max="16384" width="9.140625" style="1" customWidth="1"/>
  </cols>
  <sheetData>
    <row r="1" spans="1:8" ht="8.25">
      <c r="A1" s="3"/>
      <c r="B1" s="40"/>
      <c r="C1" s="4"/>
      <c r="E1" s="27"/>
      <c r="G1" s="30"/>
      <c r="H1" s="34"/>
    </row>
    <row r="2" spans="4:12" ht="16.5" customHeight="1">
      <c r="D2" s="37" t="s">
        <v>28</v>
      </c>
      <c r="E2" s="37" t="s">
        <v>29</v>
      </c>
      <c r="F2" s="38"/>
      <c r="G2" s="37" t="s">
        <v>30</v>
      </c>
      <c r="H2" s="37"/>
      <c r="L2" s="39"/>
    </row>
    <row r="3" spans="4:12" ht="12">
      <c r="D3" s="37" t="s">
        <v>31</v>
      </c>
      <c r="E3" s="37" t="s">
        <v>32</v>
      </c>
      <c r="F3" s="38"/>
      <c r="G3" s="37" t="s">
        <v>33</v>
      </c>
      <c r="H3" s="37"/>
      <c r="L3" s="39"/>
    </row>
    <row r="4" spans="2:11" ht="8.25">
      <c r="B4" s="40"/>
      <c r="D4" s="6"/>
      <c r="E4" s="44"/>
      <c r="F4" s="6"/>
      <c r="G4" s="30"/>
      <c r="H4" s="34"/>
      <c r="I4" s="6"/>
      <c r="K4" s="2"/>
    </row>
    <row r="5" spans="1:8" ht="9" thickBot="1">
      <c r="A5" s="3"/>
      <c r="B5" s="41"/>
      <c r="E5" s="25"/>
      <c r="G5" s="30"/>
      <c r="H5" s="34"/>
    </row>
    <row r="6" spans="1:9" ht="13.5" thickBot="1">
      <c r="A6" s="5"/>
      <c r="B6" s="40"/>
      <c r="C6" s="22"/>
      <c r="D6" s="21" t="s">
        <v>1</v>
      </c>
      <c r="E6" s="26" t="s">
        <v>0</v>
      </c>
      <c r="F6" s="8" t="s">
        <v>5</v>
      </c>
      <c r="G6" s="31" t="s">
        <v>2</v>
      </c>
      <c r="H6" s="35" t="s">
        <v>6</v>
      </c>
      <c r="I6" s="9" t="s">
        <v>3</v>
      </c>
    </row>
    <row r="7" spans="2:9" ht="8.25">
      <c r="B7" s="40"/>
      <c r="C7" s="10"/>
      <c r="D7" s="5"/>
      <c r="E7" s="25"/>
      <c r="F7" s="5"/>
      <c r="G7" s="30"/>
      <c r="H7" s="34"/>
      <c r="I7" s="10"/>
    </row>
    <row r="8" spans="1:9" ht="12">
      <c r="A8" s="11"/>
      <c r="B8" s="42">
        <v>1</v>
      </c>
      <c r="C8" s="10"/>
      <c r="D8" s="12"/>
      <c r="E8" s="28" t="s">
        <v>7</v>
      </c>
      <c r="F8" s="13"/>
      <c r="G8" s="32"/>
      <c r="H8" s="45"/>
      <c r="I8" s="14">
        <f>SUBTOTAL(9,I9:I20)</f>
        <v>0</v>
      </c>
    </row>
    <row r="9" spans="1:9" ht="11.25" outlineLevel="2">
      <c r="A9" s="5"/>
      <c r="B9" s="42">
        <v>3</v>
      </c>
      <c r="C9" s="10"/>
      <c r="D9" s="12"/>
      <c r="E9" s="48" t="s">
        <v>34</v>
      </c>
      <c r="F9" s="18"/>
      <c r="G9" s="46"/>
      <c r="H9" s="47"/>
      <c r="I9" s="19">
        <f>SUBTOTAL(9,I10:I18)</f>
        <v>0</v>
      </c>
    </row>
    <row r="10" spans="1:9" ht="11.25" outlineLevel="3">
      <c r="A10" s="5"/>
      <c r="B10" s="43"/>
      <c r="C10" s="23"/>
      <c r="D10" s="7" t="s">
        <v>10</v>
      </c>
      <c r="E10" s="29" t="s">
        <v>11</v>
      </c>
      <c r="F10" s="7" t="s">
        <v>8</v>
      </c>
      <c r="G10" s="33">
        <v>89</v>
      </c>
      <c r="H10" s="36"/>
      <c r="I10" s="15">
        <f aca="true" t="shared" si="0" ref="I10:I18">G10*H10</f>
        <v>0</v>
      </c>
    </row>
    <row r="11" spans="1:9" ht="11.25" outlineLevel="3">
      <c r="A11" s="5"/>
      <c r="B11" s="43"/>
      <c r="C11" s="23"/>
      <c r="D11" s="7" t="s">
        <v>12</v>
      </c>
      <c r="E11" s="29" t="s">
        <v>13</v>
      </c>
      <c r="F11" s="7" t="s">
        <v>8</v>
      </c>
      <c r="G11" s="33">
        <v>42</v>
      </c>
      <c r="H11" s="36"/>
      <c r="I11" s="15">
        <f t="shared" si="0"/>
        <v>0</v>
      </c>
    </row>
    <row r="12" spans="1:9" ht="22.5" outlineLevel="3">
      <c r="A12" s="5"/>
      <c r="B12" s="43"/>
      <c r="C12" s="23"/>
      <c r="D12" s="7" t="s">
        <v>14</v>
      </c>
      <c r="E12" s="29" t="s">
        <v>15</v>
      </c>
      <c r="F12" s="7" t="s">
        <v>8</v>
      </c>
      <c r="G12" s="33">
        <v>30</v>
      </c>
      <c r="H12" s="36"/>
      <c r="I12" s="15">
        <f t="shared" si="0"/>
        <v>0</v>
      </c>
    </row>
    <row r="13" spans="1:9" ht="22.5" outlineLevel="3">
      <c r="A13" s="5"/>
      <c r="B13" s="43"/>
      <c r="C13" s="23"/>
      <c r="D13" s="7" t="s">
        <v>16</v>
      </c>
      <c r="E13" s="29" t="s">
        <v>17</v>
      </c>
      <c r="F13" s="7" t="s">
        <v>8</v>
      </c>
      <c r="G13" s="33">
        <v>20</v>
      </c>
      <c r="H13" s="36"/>
      <c r="I13" s="15">
        <f t="shared" si="0"/>
        <v>0</v>
      </c>
    </row>
    <row r="14" spans="1:9" ht="22.5" outlineLevel="3">
      <c r="A14" s="5"/>
      <c r="B14" s="43"/>
      <c r="C14" s="23"/>
      <c r="D14" s="7" t="s">
        <v>18</v>
      </c>
      <c r="E14" s="29" t="s">
        <v>19</v>
      </c>
      <c r="F14" s="7" t="s">
        <v>8</v>
      </c>
      <c r="G14" s="33">
        <v>707</v>
      </c>
      <c r="H14" s="36"/>
      <c r="I14" s="15">
        <f t="shared" si="0"/>
        <v>0</v>
      </c>
    </row>
    <row r="15" spans="1:9" ht="22.5" outlineLevel="3">
      <c r="A15" s="5"/>
      <c r="B15" s="43"/>
      <c r="C15" s="23"/>
      <c r="D15" s="7" t="s">
        <v>20</v>
      </c>
      <c r="E15" s="29" t="s">
        <v>21</v>
      </c>
      <c r="F15" s="7" t="s">
        <v>8</v>
      </c>
      <c r="G15" s="33">
        <v>10</v>
      </c>
      <c r="H15" s="36"/>
      <c r="I15" s="15">
        <f t="shared" si="0"/>
        <v>0</v>
      </c>
    </row>
    <row r="16" spans="1:9" ht="22.5" outlineLevel="3">
      <c r="A16" s="5"/>
      <c r="B16" s="43"/>
      <c r="C16" s="23"/>
      <c r="D16" s="7" t="s">
        <v>22</v>
      </c>
      <c r="E16" s="29" t="s">
        <v>23</v>
      </c>
      <c r="F16" s="7" t="s">
        <v>8</v>
      </c>
      <c r="G16" s="33">
        <v>467</v>
      </c>
      <c r="H16" s="36"/>
      <c r="I16" s="15">
        <f t="shared" si="0"/>
        <v>0</v>
      </c>
    </row>
    <row r="17" spans="1:9" ht="11.25" outlineLevel="3">
      <c r="A17" s="5"/>
      <c r="B17" s="43"/>
      <c r="C17" s="23"/>
      <c r="D17" s="7" t="s">
        <v>24</v>
      </c>
      <c r="E17" s="29" t="s">
        <v>25</v>
      </c>
      <c r="F17" s="7" t="s">
        <v>9</v>
      </c>
      <c r="G17" s="33">
        <v>46</v>
      </c>
      <c r="H17" s="36"/>
      <c r="I17" s="15">
        <f t="shared" si="0"/>
        <v>0</v>
      </c>
    </row>
    <row r="18" spans="1:9" ht="11.25" outlineLevel="3">
      <c r="A18" s="5"/>
      <c r="B18" s="43"/>
      <c r="C18" s="23"/>
      <c r="D18" s="7" t="s">
        <v>26</v>
      </c>
      <c r="E18" s="29" t="s">
        <v>27</v>
      </c>
      <c r="F18" s="7" t="s">
        <v>9</v>
      </c>
      <c r="G18" s="33">
        <v>668</v>
      </c>
      <c r="H18" s="36"/>
      <c r="I18" s="15">
        <f t="shared" si="0"/>
        <v>0</v>
      </c>
    </row>
    <row r="19" spans="3:9" ht="8.25" outlineLevel="2">
      <c r="C19" s="10"/>
      <c r="D19" s="5"/>
      <c r="E19" s="5"/>
      <c r="F19" s="5"/>
      <c r="G19" s="5"/>
      <c r="H19" s="5"/>
      <c r="I19" s="10"/>
    </row>
    <row r="20" spans="3:9" ht="8.25" outlineLevel="1">
      <c r="C20" s="10"/>
      <c r="D20" s="5"/>
      <c r="E20" s="5"/>
      <c r="F20" s="5"/>
      <c r="G20" s="5"/>
      <c r="H20" s="5"/>
      <c r="I20" s="10"/>
    </row>
    <row r="21" spans="3:9" ht="9" thickBot="1">
      <c r="C21" s="10"/>
      <c r="D21" s="5"/>
      <c r="E21" s="5"/>
      <c r="F21" s="5"/>
      <c r="G21" s="5"/>
      <c r="H21" s="5"/>
      <c r="I21" s="10"/>
    </row>
    <row r="22" spans="3:9" ht="13.5" thickBot="1">
      <c r="C22" s="24"/>
      <c r="D22" s="20"/>
      <c r="E22" s="16" t="s">
        <v>4</v>
      </c>
      <c r="F22" s="20"/>
      <c r="G22" s="20"/>
      <c r="H22" s="20"/>
      <c r="I22" s="17">
        <f>SUMIF(GROUPSUB_ID,"",ITEMSUB_PRICES)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2"/>
  <headerFooter>
    <oddHeader>&amp;L&amp;8&amp;G&amp;C&amp;"Arial,Tučné"&amp;A&amp;R&amp;8&amp;D</oddHeader>
    <oddFooter>&amp;L&amp;8Vytvořeno systémem euroCALC4&amp;C&amp;P/&amp;N&amp;R&amp;8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Životský</dc:creator>
  <cp:keywords/>
  <dc:description/>
  <cp:lastModifiedBy>Oldřich Životský</cp:lastModifiedBy>
  <cp:lastPrinted>2024-01-08T08:08:52Z</cp:lastPrinted>
  <dcterms:created xsi:type="dcterms:W3CDTF">2024-01-08T08:22:34Z</dcterms:created>
  <dcterms:modified xsi:type="dcterms:W3CDTF">2024-01-18T12:28:24Z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