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28" yWindow="65428" windowWidth="23256" windowHeight="12576" tabRatio="936" activeTab="0"/>
  </bookViews>
  <sheets>
    <sheet name="Seznam položek" sheetId="13" r:id="rId1"/>
  </sheets>
  <definedNames/>
  <calcPr calcId="191029"/>
  <extLst/>
</workbook>
</file>

<file path=xl/sharedStrings.xml><?xml version="1.0" encoding="utf-8"?>
<sst xmlns="http://schemas.openxmlformats.org/spreadsheetml/2006/main" count="107" uniqueCount="81">
  <si>
    <t>ks</t>
  </si>
  <si>
    <t>Č.</t>
  </si>
  <si>
    <t>Položka zboží</t>
  </si>
  <si>
    <t>set</t>
  </si>
  <si>
    <t>Nástraha proti mravencům, domeček</t>
  </si>
  <si>
    <t xml:space="preserve"> ks</t>
  </si>
  <si>
    <t>Cena za MJ v Kč bez DPH</t>
  </si>
  <si>
    <t>1.</t>
  </si>
  <si>
    <t>2.</t>
  </si>
  <si>
    <t>3.</t>
  </si>
  <si>
    <t>5.</t>
  </si>
  <si>
    <t>6.</t>
  </si>
  <si>
    <t>4.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</si>
  <si>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</si>
  <si>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</si>
  <si>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</si>
  <si>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</si>
  <si>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</si>
  <si>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</si>
  <si>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</si>
  <si>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</si>
  <si>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</si>
  <si>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</si>
  <si>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</si>
  <si>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</si>
  <si>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</si>
  <si>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</si>
  <si>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</si>
  <si>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</si>
  <si>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</si>
  <si>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</si>
  <si>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</si>
  <si>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</si>
  <si>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Cena celkem v Kč bez DPH</t>
  </si>
  <si>
    <t>Příloha č. 1 - Seznam položek</t>
  </si>
  <si>
    <t>Objednací číslo</t>
  </si>
  <si>
    <t>27.</t>
  </si>
  <si>
    <t>28.</t>
  </si>
  <si>
    <t>29.</t>
  </si>
  <si>
    <t>30.</t>
  </si>
  <si>
    <t>Prostředky pro osobní péči, čisticí prostředky a jiné drogistické zboží</t>
  </si>
  <si>
    <t>Čistič do myčky, 250 ml</t>
  </si>
  <si>
    <t>Leštěnka proti prachu, sprej, 300 ml</t>
  </si>
  <si>
    <t>Sprej proti létajícímu a lezoucímu hmyzu UNIVERZÁLNÍ, neobsahuje freon, 400 ml</t>
  </si>
  <si>
    <t>Univerzální sypký prací prostředek s dezinfekčním a bělicím účinkem při 40°C. 8-10 kg</t>
  </si>
  <si>
    <t>Univerzální šampon pro všechny typy vlasové pokožky, 1 l</t>
  </si>
  <si>
    <t>Mýdlo tekuté s dávkovačem, 500 ml</t>
  </si>
  <si>
    <t>Mýdlo toaletní, 100 g</t>
  </si>
  <si>
    <t>Pěna na holení, sprej 200ml</t>
  </si>
  <si>
    <t>Hadr na podlahu bílý, netkaný, savý, ždímatelný 50x60 cm</t>
  </si>
  <si>
    <r>
      <rPr>
        <b/>
        <sz val="11"/>
        <rFont val="Calibri"/>
        <family val="2"/>
      </rPr>
      <t>Univerzální čistící prostředek 5 l</t>
    </r>
    <r>
      <rPr>
        <sz val="11"/>
        <rFont val="Calibri"/>
        <family val="2"/>
      </rPr>
      <t xml:space="preserve">
na podlahu, pro běžné a průmyslové podlahy</t>
    </r>
  </si>
  <si>
    <r>
      <rPr>
        <b/>
        <sz val="11"/>
        <color rgb="FF000000"/>
        <rFont val="Calibri"/>
        <family val="2"/>
      </rPr>
      <t>Čistící přípravek na mytí sanitárního zařízení 500 - 750 ml</t>
    </r>
    <r>
      <rPr>
        <sz val="11"/>
        <color rgb="FF000000"/>
        <rFont val="Calibri"/>
        <family val="2"/>
      </rPr>
      <t>, 
čistí, dezinfikuje, odstraňuje zašlou špínu a usazeniny solí a vodního kamene, zbytky mýdla, 
použití i na baterie a obklady</t>
    </r>
  </si>
  <si>
    <r>
      <rPr>
        <b/>
        <sz val="11"/>
        <rFont val="Calibri"/>
        <family val="2"/>
      </rPr>
      <t>Čistící, bělící a dezinfekční prostředek univerzální 1-1,2 l</t>
    </r>
    <r>
      <rPr>
        <sz val="11"/>
        <rFont val="Calibri"/>
        <family val="2"/>
      </rPr>
      <t xml:space="preserve">
likvidující viry, bakterie a choroboplodné zárodky, řasy a nižší houby. Určený k dezinfekci podlah, nábytku, kuchyňského a hygienického náčiní, pro plošnou dezinfekci v potravinářství a v zemědělských provozech, k bělení textilií a pod. Je také vhodný k ošetření vody. Účinná látka: chlornan sodný do 5%, 1000-1200 ml.</t>
    </r>
  </si>
  <si>
    <t>nabízený obsah
 /velikost</t>
  </si>
  <si>
    <r>
      <rPr>
        <b/>
        <sz val="11"/>
        <rFont val="Calibri"/>
        <family val="2"/>
      </rPr>
      <t>Čistící, bělící a dezinfekční prostředek univerzální, likvidující viry, bakterie a choroboplodné zárodky, řasy a nižší houby 5l</t>
    </r>
    <r>
      <rPr>
        <sz val="11"/>
        <rFont val="Calibri"/>
        <family val="2"/>
      </rPr>
      <t xml:space="preserve"> Určený k dezinfekci podlah, nábytku, kuchyňského a hygienického náčiní, pro plošnou dezinfekci v potravinářství a v zemědělských provozech, k bělení textilií a pod. Je také vhodný k ošetření vody. Účinná látka: chlornan sodný do 5%.</t>
    </r>
  </si>
  <si>
    <r>
      <rPr>
        <b/>
        <sz val="10"/>
        <rFont val="Arial"/>
        <family val="2"/>
      </rPr>
      <t>Leštidlo do myčky nádobí, min. 750 ml</t>
    </r>
    <r>
      <rPr>
        <sz val="10"/>
        <rFont val="Arial"/>
        <family val="2"/>
      </rPr>
      <t xml:space="preserve">
- zabraňuje vytváření bílých vápenatých skvrn na nádobí a skle,
- změkčuje vodu a pomáhá odstranit zbytky prášku a nečistot,
- urychluje schnutí,</t>
    </r>
  </si>
  <si>
    <t>Osvěžovač vzduchu, sprej s horní tryskou, 300 ml</t>
  </si>
  <si>
    <r>
      <rPr>
        <b/>
        <sz val="11"/>
        <rFont val="Calibri"/>
        <family val="2"/>
      </rPr>
      <t>Písek tekutý na nádobí, min. 500 ml,</t>
    </r>
    <r>
      <rPr>
        <sz val="11"/>
        <rFont val="Calibri"/>
        <family val="2"/>
      </rPr>
      <t xml:space="preserve"> pracovní a kuchyňské povrchy, hliník, smalt, kov, 
sklokeramiku, nerez, mramor, keramiku, plast, laminát, podlahové PVC</t>
    </r>
  </si>
  <si>
    <r>
      <rPr>
        <b/>
        <sz val="10"/>
        <rFont val="Arial"/>
        <family val="2"/>
      </rPr>
      <t>Prostředek na nádobí, min. 900 ml</t>
    </r>
    <r>
      <rPr>
        <sz val="10"/>
        <rFont val="Arial"/>
        <family val="2"/>
      </rPr>
      <t xml:space="preserve">
- tekutý,
- musí odstraňovat mastnotu a zbytky zaschlého jídla, </t>
    </r>
  </si>
  <si>
    <r>
      <rPr>
        <b/>
        <sz val="10"/>
        <rFont val="Arial"/>
        <family val="2"/>
      </rPr>
      <t>Sůl do myčky nádobí, min. 1,5 kg.</t>
    </r>
    <r>
      <rPr>
        <sz val="10"/>
        <rFont val="Arial"/>
        <family val="2"/>
      </rPr>
      <t xml:space="preserve">
- přispívá k lepšímu výsledku při mytí,
- upravuje tvrdost vody, čímž chrání myčku i nádobí před vodním kamenem,
</t>
    </r>
  </si>
  <si>
    <t>kg</t>
  </si>
  <si>
    <r>
      <rPr>
        <b/>
        <sz val="10"/>
        <rFont val="Arial"/>
        <family val="2"/>
      </rPr>
      <t>Kapsle do myčky, - 1 balení = min. 120 ks.</t>
    </r>
    <r>
      <rPr>
        <sz val="10"/>
        <rFont val="Arial"/>
        <family val="2"/>
      </rPr>
      <t xml:space="preserve">
- rychle rozpustné,
- odstraňuje špínu a nádobí zanechá čisté, lesklé, pečuje o myčku,
- složení: prášek a min. 2-3 gelové komory v biologicky odbouratelné fólii rozpustné ve vodě,
</t>
    </r>
  </si>
  <si>
    <r>
      <rPr>
        <b/>
        <sz val="11"/>
        <rFont val="Calibri"/>
        <family val="2"/>
      </rPr>
      <t>Krém na ruce ochranný, 100 ml</t>
    </r>
    <r>
      <rPr>
        <sz val="11"/>
        <rFont val="Calibri"/>
        <family val="2"/>
      </rPr>
      <t xml:space="preserve">
udržuje přirozenou úroveň hydratace a chrání suchou pokožku před vnějšími vliv</t>
    </r>
  </si>
  <si>
    <r>
      <rPr>
        <b/>
        <sz val="11"/>
        <rFont val="Calibri"/>
        <family val="2"/>
      </rPr>
      <t>Krém na ruce, 100 ml,</t>
    </r>
    <r>
      <rPr>
        <sz val="11"/>
        <rFont val="Calibri"/>
        <family val="2"/>
      </rPr>
      <t xml:space="preserve">
 promašťující ochranný krém, vhodný pro citlivou pokožku, pro péči o vysušenou, popraskanou a odmaštěnou pokožku, pomáhá udržovat přirozenou ochrannou vrstvu kožního mazu, optimální hodnotu pH a pružnost, pevnost a vláčnost pokožky, vyživuje do hloubky, chrání před vnějšími vlivy, dodává hebkost, regeneruje</t>
    </r>
  </si>
  <si>
    <t>Mycí pasta na ruce pilinová, 320 g</t>
  </si>
  <si>
    <r>
      <rPr>
        <b/>
        <sz val="11"/>
        <rFont val="Calibri"/>
        <family val="2"/>
      </rPr>
      <t>Mycí tekutý univerzální prostředek s abrazivní složkou, min. 600 ml,</t>
    </r>
    <r>
      <rPr>
        <sz val="11"/>
        <rFont val="Calibri"/>
        <family val="2"/>
      </rPr>
      <t xml:space="preserve">
na silně znečištěné ruce a též i na čištění kovových a smaltovaných ploch a hygienické keramiky-spolehlivě odstraňuje tuky, oleje, dehty, pryskyřice, dehty, inkousty a další odolné nečistoty</t>
    </r>
  </si>
  <si>
    <r>
      <rPr>
        <b/>
        <sz val="11"/>
        <rFont val="Calibri"/>
        <family val="2"/>
      </rPr>
      <t>Houba na nádobí,</t>
    </r>
    <r>
      <rPr>
        <sz val="11"/>
        <rFont val="Calibri"/>
        <family val="2"/>
      </rPr>
      <t xml:space="preserve"> velká, tvarovaná, na jedné straně opatřena vysoce kvalitní abrazivní vrstvou o výšce min. 0,5 cm na hrubé nečistoty a připáleniny, min. rozměr 9,5 x 7 x 4,5 cm (d x š x v) - výška včetně abrazivní složky</t>
    </r>
  </si>
  <si>
    <r>
      <rPr>
        <b/>
        <sz val="11"/>
        <rFont val="Calibri"/>
        <family val="2"/>
      </rPr>
      <t>Houba na nádobí</t>
    </r>
    <r>
      <rPr>
        <sz val="11"/>
        <rFont val="Calibri"/>
        <family val="2"/>
      </rPr>
      <t>, malá, polyuretanová pěna s kvalitním abrazivem o výšce min. 0,5 cm na hrubé nečistoty a připáleniny, min. rozměr 8 x 5 cm, 2,5 cm (d x š x v) - výška včetně abrazivní složky</t>
    </r>
  </si>
  <si>
    <r>
      <rPr>
        <b/>
        <sz val="11"/>
        <rFont val="Calibri"/>
        <family val="2"/>
      </rPr>
      <t xml:space="preserve">Kartáč na WC </t>
    </r>
    <r>
      <rPr>
        <sz val="11"/>
        <rFont val="Calibri"/>
        <family val="2"/>
      </rPr>
      <t>s kulatou nádobkou, z pevného plastu, průměr kartáče 8 - 9 cm, set</t>
    </r>
  </si>
  <si>
    <r>
      <rPr>
        <b/>
        <sz val="11"/>
        <rFont val="Calibri"/>
        <family val="2"/>
      </rPr>
      <t>Smetáček + lopatka</t>
    </r>
    <r>
      <rPr>
        <sz val="11"/>
        <rFont val="Calibri"/>
        <family val="2"/>
      </rPr>
      <t xml:space="preserve"> s gumovou lištou, set</t>
    </r>
  </si>
  <si>
    <r>
      <rPr>
        <b/>
        <sz val="11"/>
        <rFont val="Calibri"/>
        <family val="2"/>
      </rPr>
      <t>Prachovka univerzální</t>
    </r>
    <r>
      <rPr>
        <sz val="11"/>
        <rFont val="Calibri"/>
        <family val="2"/>
      </rPr>
      <t>, po jednotlivých barvách (žlutá, modrá, růžová) rozměr 38 cm x 34 cm, materiál 85 % viskóza, bez děrování</t>
    </r>
  </si>
  <si>
    <r>
      <rPr>
        <b/>
        <sz val="11"/>
        <color theme="1"/>
        <rFont val="Calibri"/>
        <family val="2"/>
      </rPr>
      <t>Univerzální čistič na všechny omyvatelné povrchy 500 ml</t>
    </r>
    <r>
      <rPr>
        <sz val="11"/>
        <color theme="1"/>
        <rFont val="Calibri"/>
        <family val="2"/>
      </rPr>
      <t xml:space="preserve">
-vhodný na okna, zrcadla, skleněné a lesklé povrchy, autoskla
-účinně odstraní nečistoty, hmyz a otisky prstů</t>
    </r>
  </si>
  <si>
    <t>31.</t>
  </si>
  <si>
    <r>
      <rPr>
        <b/>
        <sz val="11"/>
        <rFont val="Calibri"/>
        <family val="2"/>
      </rPr>
      <t xml:space="preserve">Kartáč na WC </t>
    </r>
    <r>
      <rPr>
        <sz val="11"/>
        <rFont val="Calibri"/>
        <family val="2"/>
      </rPr>
      <t>kulatý, materiál plast, nutná kompatibila s položkou 29.</t>
    </r>
  </si>
  <si>
    <t>Celková nabídková cena v Kč bez DPH</t>
  </si>
  <si>
    <t>Celková nabídková cena v Kč  včetně DPH</t>
  </si>
  <si>
    <t>částka DPH</t>
  </si>
  <si>
    <t>L</t>
  </si>
  <si>
    <t>MJ
1 ks/1 L/1 set</t>
  </si>
  <si>
    <t>Název nabízeného výrobku, foto, odkaz na web</t>
  </si>
  <si>
    <t>Předpokládaná spotřeba za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</si>
</sst>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8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 applyProtection="1">
      <alignment vertical="top" wrapText="1"/>
      <protection hidden="1"/>
    </xf>
    <xf numFmtId="0" fontId="0" fillId="0" borderId="1" xfId="0" applyBorder="1"/>
    <xf numFmtId="0" fontId="5" fillId="0" borderId="1" xfId="0" applyFont="1" applyBorder="1" applyAlignment="1">
      <alignment vertical="top" wrapText="1"/>
    </xf>
    <xf numFmtId="0" fontId="7" fillId="0" borderId="0" xfId="0" applyFont="1"/>
    <xf numFmtId="0" fontId="8" fillId="0" borderId="1" xfId="0" applyFont="1" applyBorder="1"/>
    <xf numFmtId="0" fontId="10" fillId="0" borderId="1" xfId="0" applyFont="1" applyBorder="1"/>
    <xf numFmtId="0" fontId="6" fillId="0" borderId="1" xfId="0" applyFont="1" applyBorder="1" applyAlignment="1">
      <alignment wrapText="1"/>
    </xf>
    <xf numFmtId="0" fontId="4" fillId="0" borderId="0" xfId="0" applyFont="1"/>
    <xf numFmtId="0" fontId="7" fillId="0" borderId="0" xfId="0" applyFont="1" applyAlignment="1">
      <alignment vertical="center"/>
    </xf>
    <xf numFmtId="0" fontId="7" fillId="0" borderId="2" xfId="0" applyFont="1" applyBorder="1"/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vertical="center"/>
    </xf>
    <xf numFmtId="0" fontId="7" fillId="2" borderId="5" xfId="0" applyFont="1" applyFill="1" applyBorder="1"/>
    <xf numFmtId="0" fontId="7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vertical="center"/>
    </xf>
    <xf numFmtId="0" fontId="1" fillId="0" borderId="8" xfId="0" applyFont="1" applyBorder="1" applyAlignment="1" applyProtection="1">
      <alignment vertical="top" wrapText="1"/>
      <protection hidden="1"/>
    </xf>
    <xf numFmtId="3" fontId="0" fillId="0" borderId="1" xfId="0" applyNumberForma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933"/>
      <rgbColor rgb="00000080"/>
      <rgbColor rgb="00468A1A"/>
      <rgbColor rgb="00800080"/>
      <rgbColor rgb="0000B050"/>
      <rgbColor rgb="00D9D9D9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BE5D6"/>
      <rgbColor rgb="00FFE699"/>
      <rgbColor rgb="0099CCFF"/>
      <rgbColor rgb="00FF99CC"/>
      <rgbColor rgb="00CC99FF"/>
      <rgbColor rgb="00FCE4D6"/>
      <rgbColor rgb="003366FF"/>
      <rgbColor rgb="0033CCCC"/>
      <rgbColor rgb="0092D050"/>
      <rgbColor rgb="00FFCC00"/>
      <rgbColor rgb="00FF9900"/>
      <rgbColor rgb="00FF6600"/>
      <rgbColor rgb="00666699"/>
      <rgbColor rgb="0070AD47"/>
      <rgbColor rgb="00003366"/>
      <rgbColor rgb="003FAF4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16B48-0A18-4A45-AF30-3E0188FA4044}">
  <sheetPr>
    <pageSetUpPr fitToPage="1"/>
  </sheetPr>
  <dimension ref="A1:I39"/>
  <sheetViews>
    <sheetView tabSelected="1" workbookViewId="0" topLeftCell="A1">
      <selection activeCell="E5" sqref="E5"/>
    </sheetView>
  </sheetViews>
  <sheetFormatPr defaultColWidth="9.140625" defaultRowHeight="15"/>
  <cols>
    <col min="1" max="1" width="3.8515625" style="3" customWidth="1"/>
    <col min="2" max="2" width="16.57421875" style="3" customWidth="1"/>
    <col min="3" max="3" width="107.28125" style="0" customWidth="1"/>
    <col min="4" max="4" width="12.140625" style="3" customWidth="1"/>
    <col min="5" max="5" width="16.140625" style="5" customWidth="1"/>
    <col min="6" max="6" width="15.140625" style="3" customWidth="1"/>
    <col min="7" max="7" width="13.28125" style="3" customWidth="1"/>
    <col min="8" max="8" width="16.8515625" style="3" customWidth="1"/>
    <col min="9" max="9" width="42.28125" style="0" customWidth="1"/>
  </cols>
  <sheetData>
    <row r="1" ht="18">
      <c r="C1" s="20" t="s">
        <v>40</v>
      </c>
    </row>
    <row r="2" spans="1:3" ht="15.6">
      <c r="A2" s="21" t="s">
        <v>34</v>
      </c>
      <c r="B2" s="21"/>
      <c r="C2" s="16"/>
    </row>
    <row r="3" spans="1:9" ht="28.95" customHeight="1">
      <c r="A3" s="36" t="s">
        <v>1</v>
      </c>
      <c r="B3" s="32" t="s">
        <v>35</v>
      </c>
      <c r="C3" s="36" t="s">
        <v>2</v>
      </c>
      <c r="D3" s="34" t="s">
        <v>78</v>
      </c>
      <c r="E3" s="34" t="s">
        <v>80</v>
      </c>
      <c r="F3" s="34" t="s">
        <v>53</v>
      </c>
      <c r="G3" s="34" t="s">
        <v>6</v>
      </c>
      <c r="H3" s="34" t="s">
        <v>33</v>
      </c>
      <c r="I3" s="32" t="s">
        <v>79</v>
      </c>
    </row>
    <row r="4" spans="1:9" ht="15">
      <c r="A4" s="37"/>
      <c r="B4" s="33"/>
      <c r="C4" s="37"/>
      <c r="D4" s="33"/>
      <c r="E4" s="35"/>
      <c r="F4" s="33"/>
      <c r="G4" s="35"/>
      <c r="H4" s="35"/>
      <c r="I4" s="33"/>
    </row>
    <row r="5" spans="1:9" ht="43.2">
      <c r="A5" s="7" t="s">
        <v>7</v>
      </c>
      <c r="B5" s="7"/>
      <c r="C5" s="19" t="s">
        <v>71</v>
      </c>
      <c r="D5" s="7" t="s">
        <v>77</v>
      </c>
      <c r="E5" s="9">
        <v>440</v>
      </c>
      <c r="F5" s="7"/>
      <c r="G5" s="10"/>
      <c r="H5" s="10">
        <f>E5*G5</f>
        <v>0</v>
      </c>
      <c r="I5" s="14"/>
    </row>
    <row r="6" spans="1:9" ht="28.8">
      <c r="A6" s="7" t="s">
        <v>8</v>
      </c>
      <c r="B6" s="7"/>
      <c r="C6" s="15" t="s">
        <v>50</v>
      </c>
      <c r="D6" s="7" t="s">
        <v>0</v>
      </c>
      <c r="E6" s="9">
        <v>140</v>
      </c>
      <c r="F6" s="7"/>
      <c r="G6" s="10"/>
      <c r="H6" s="10">
        <f>E6*G6</f>
        <v>0</v>
      </c>
      <c r="I6" s="14"/>
    </row>
    <row r="7" spans="1:9" ht="43.2">
      <c r="A7" s="7" t="s">
        <v>9</v>
      </c>
      <c r="B7" s="7"/>
      <c r="C7" s="1" t="s">
        <v>51</v>
      </c>
      <c r="D7" s="2" t="s">
        <v>77</v>
      </c>
      <c r="E7" s="6">
        <v>288</v>
      </c>
      <c r="F7" s="2"/>
      <c r="G7" s="4"/>
      <c r="H7" s="10">
        <f aca="true" t="shared" si="0" ref="H7:H35">E7*G7</f>
        <v>0</v>
      </c>
      <c r="I7" s="14"/>
    </row>
    <row r="8" spans="1:9" ht="57.6">
      <c r="A8" s="7" t="s">
        <v>12</v>
      </c>
      <c r="B8" s="7"/>
      <c r="C8" s="15" t="s">
        <v>52</v>
      </c>
      <c r="D8" s="7" t="s">
        <v>77</v>
      </c>
      <c r="E8" s="12">
        <v>2640</v>
      </c>
      <c r="F8" s="7"/>
      <c r="G8" s="10"/>
      <c r="H8" s="10">
        <f t="shared" si="0"/>
        <v>0</v>
      </c>
      <c r="I8" s="14"/>
    </row>
    <row r="9" spans="1:9" ht="43.2">
      <c r="A9" s="7" t="s">
        <v>10</v>
      </c>
      <c r="B9" s="7"/>
      <c r="C9" s="15" t="s">
        <v>54</v>
      </c>
      <c r="D9" s="7" t="s">
        <v>77</v>
      </c>
      <c r="E9" s="9">
        <v>378</v>
      </c>
      <c r="F9" s="7"/>
      <c r="G9" s="10"/>
      <c r="H9" s="10">
        <f t="shared" si="0"/>
        <v>0</v>
      </c>
      <c r="I9" s="14"/>
    </row>
    <row r="10" spans="1:9" ht="15">
      <c r="A10" s="7" t="s">
        <v>11</v>
      </c>
      <c r="B10" s="7"/>
      <c r="C10" s="17" t="s">
        <v>41</v>
      </c>
      <c r="D10" s="7" t="s">
        <v>0</v>
      </c>
      <c r="E10" s="9">
        <v>192</v>
      </c>
      <c r="F10" s="7"/>
      <c r="G10" s="10"/>
      <c r="H10" s="10">
        <f t="shared" si="0"/>
        <v>0</v>
      </c>
      <c r="I10" s="14"/>
    </row>
    <row r="11" spans="1:9" ht="15">
      <c r="A11" s="7" t="s">
        <v>13</v>
      </c>
      <c r="B11" s="7"/>
      <c r="C11" s="17" t="s">
        <v>42</v>
      </c>
      <c r="D11" s="7" t="s">
        <v>0</v>
      </c>
      <c r="E11" s="9">
        <v>216</v>
      </c>
      <c r="F11" s="7"/>
      <c r="G11" s="10"/>
      <c r="H11" s="10">
        <f t="shared" si="0"/>
        <v>0</v>
      </c>
      <c r="I11" s="14"/>
    </row>
    <row r="12" spans="1:9" ht="52.8">
      <c r="A12" s="7" t="s">
        <v>14</v>
      </c>
      <c r="B12" s="7"/>
      <c r="C12" s="13" t="s">
        <v>55</v>
      </c>
      <c r="D12" s="7" t="s">
        <v>77</v>
      </c>
      <c r="E12" s="9">
        <v>80</v>
      </c>
      <c r="F12" s="7"/>
      <c r="G12" s="10"/>
      <c r="H12" s="10">
        <f t="shared" si="0"/>
        <v>0</v>
      </c>
      <c r="I12" s="14"/>
    </row>
    <row r="13" spans="1:9" ht="15">
      <c r="A13" s="7" t="s">
        <v>15</v>
      </c>
      <c r="B13" s="7"/>
      <c r="C13" s="17" t="s">
        <v>4</v>
      </c>
      <c r="D13" s="7" t="s">
        <v>0</v>
      </c>
      <c r="E13" s="9">
        <v>100</v>
      </c>
      <c r="F13" s="7"/>
      <c r="G13" s="10"/>
      <c r="H13" s="10">
        <f t="shared" si="0"/>
        <v>0</v>
      </c>
      <c r="I13" s="14"/>
    </row>
    <row r="14" spans="1:9" ht="15">
      <c r="A14" s="7" t="s">
        <v>16</v>
      </c>
      <c r="B14" s="7"/>
      <c r="C14" s="17" t="s">
        <v>56</v>
      </c>
      <c r="D14" s="7" t="s">
        <v>0</v>
      </c>
      <c r="E14" s="12">
        <v>2856</v>
      </c>
      <c r="F14" s="7"/>
      <c r="G14" s="10"/>
      <c r="H14" s="10">
        <f t="shared" si="0"/>
        <v>0</v>
      </c>
      <c r="I14" s="14"/>
    </row>
    <row r="15" spans="1:9" ht="28.8">
      <c r="A15" s="7" t="s">
        <v>17</v>
      </c>
      <c r="B15" s="7"/>
      <c r="C15" s="11" t="s">
        <v>57</v>
      </c>
      <c r="D15" s="7" t="s">
        <v>77</v>
      </c>
      <c r="E15" s="12">
        <v>986</v>
      </c>
      <c r="F15" s="7"/>
      <c r="G15" s="10"/>
      <c r="H15" s="10">
        <f t="shared" si="0"/>
        <v>0</v>
      </c>
      <c r="I15" s="14"/>
    </row>
    <row r="16" spans="1:9" ht="39.6">
      <c r="A16" s="7" t="s">
        <v>18</v>
      </c>
      <c r="B16" s="7"/>
      <c r="C16" s="30" t="s">
        <v>58</v>
      </c>
      <c r="D16" s="7" t="s">
        <v>77</v>
      </c>
      <c r="E16" s="12">
        <v>2905</v>
      </c>
      <c r="F16" s="7"/>
      <c r="G16" s="10"/>
      <c r="H16" s="10">
        <f t="shared" si="0"/>
        <v>0</v>
      </c>
      <c r="I16" s="14"/>
    </row>
    <row r="17" spans="1:9" ht="15">
      <c r="A17" s="7" t="s">
        <v>19</v>
      </c>
      <c r="B17" s="7"/>
      <c r="C17" s="17" t="s">
        <v>43</v>
      </c>
      <c r="D17" s="7" t="s">
        <v>0</v>
      </c>
      <c r="E17" s="9">
        <v>96</v>
      </c>
      <c r="F17" s="7"/>
      <c r="G17" s="10"/>
      <c r="H17" s="10">
        <f t="shared" si="0"/>
        <v>0</v>
      </c>
      <c r="I17" s="14"/>
    </row>
    <row r="18" spans="1:9" ht="52.8">
      <c r="A18" s="7" t="s">
        <v>20</v>
      </c>
      <c r="B18" s="7"/>
      <c r="C18" s="13" t="s">
        <v>59</v>
      </c>
      <c r="D18" s="7" t="s">
        <v>0</v>
      </c>
      <c r="E18" s="9">
        <v>280</v>
      </c>
      <c r="F18" s="7"/>
      <c r="G18" s="10"/>
      <c r="H18" s="10">
        <f t="shared" si="0"/>
        <v>0</v>
      </c>
      <c r="I18" s="14"/>
    </row>
    <row r="19" spans="1:9" ht="15">
      <c r="A19" s="7" t="s">
        <v>21</v>
      </c>
      <c r="B19" s="2"/>
      <c r="C19" s="18" t="s">
        <v>44</v>
      </c>
      <c r="D19" s="2" t="s">
        <v>60</v>
      </c>
      <c r="E19" s="31">
        <v>3580</v>
      </c>
      <c r="F19" s="2"/>
      <c r="G19" s="2"/>
      <c r="H19" s="10">
        <f t="shared" si="0"/>
        <v>0</v>
      </c>
      <c r="I19" s="14"/>
    </row>
    <row r="20" spans="1:9" ht="52.5" customHeight="1">
      <c r="A20" s="7" t="s">
        <v>22</v>
      </c>
      <c r="B20" s="2"/>
      <c r="C20" s="13" t="s">
        <v>61</v>
      </c>
      <c r="D20" s="2" t="s">
        <v>0</v>
      </c>
      <c r="E20" s="31">
        <v>21696</v>
      </c>
      <c r="F20" s="2"/>
      <c r="G20" s="2"/>
      <c r="H20" s="10">
        <f t="shared" si="0"/>
        <v>0</v>
      </c>
      <c r="I20" s="14"/>
    </row>
    <row r="21" spans="1:9" ht="15">
      <c r="A21" s="7" t="s">
        <v>23</v>
      </c>
      <c r="B21" s="7"/>
      <c r="C21" s="18" t="s">
        <v>45</v>
      </c>
      <c r="D21" s="7" t="s">
        <v>77</v>
      </c>
      <c r="E21" s="9">
        <v>120</v>
      </c>
      <c r="F21" s="7"/>
      <c r="G21" s="10"/>
      <c r="H21" s="10">
        <f t="shared" si="0"/>
        <v>0</v>
      </c>
      <c r="I21" s="14"/>
    </row>
    <row r="22" spans="1:9" ht="15">
      <c r="A22" s="7" t="s">
        <v>24</v>
      </c>
      <c r="B22" s="7"/>
      <c r="C22" s="17" t="s">
        <v>46</v>
      </c>
      <c r="D22" s="7" t="s">
        <v>77</v>
      </c>
      <c r="E22" s="9">
        <v>264</v>
      </c>
      <c r="F22" s="7"/>
      <c r="G22" s="10"/>
      <c r="H22" s="10">
        <f t="shared" si="0"/>
        <v>0</v>
      </c>
      <c r="I22" s="14"/>
    </row>
    <row r="23" spans="1:9" ht="15">
      <c r="A23" s="7" t="s">
        <v>25</v>
      </c>
      <c r="B23" s="7"/>
      <c r="C23" s="17" t="s">
        <v>47</v>
      </c>
      <c r="D23" s="7" t="s">
        <v>0</v>
      </c>
      <c r="E23" s="9">
        <v>480</v>
      </c>
      <c r="F23" s="7"/>
      <c r="G23" s="10"/>
      <c r="H23" s="10">
        <f t="shared" si="0"/>
        <v>0</v>
      </c>
      <c r="I23" s="14"/>
    </row>
    <row r="24" spans="1:9" ht="28.8">
      <c r="A24" s="7" t="s">
        <v>26</v>
      </c>
      <c r="B24" s="7"/>
      <c r="C24" s="11" t="s">
        <v>62</v>
      </c>
      <c r="D24" s="7" t="s">
        <v>0</v>
      </c>
      <c r="E24" s="12">
        <v>1176</v>
      </c>
      <c r="F24" s="7"/>
      <c r="G24" s="10"/>
      <c r="H24" s="10">
        <f t="shared" si="0"/>
        <v>0</v>
      </c>
      <c r="I24" s="14"/>
    </row>
    <row r="25" spans="1:9" ht="57.6">
      <c r="A25" s="7" t="s">
        <v>27</v>
      </c>
      <c r="B25" s="7"/>
      <c r="C25" s="15" t="s">
        <v>63</v>
      </c>
      <c r="D25" s="7" t="s">
        <v>0</v>
      </c>
      <c r="E25" s="9">
        <v>200</v>
      </c>
      <c r="F25" s="7"/>
      <c r="G25" s="10"/>
      <c r="H25" s="10">
        <f t="shared" si="0"/>
        <v>0</v>
      </c>
      <c r="I25" s="14"/>
    </row>
    <row r="26" spans="1:9" ht="15">
      <c r="A26" s="7" t="s">
        <v>28</v>
      </c>
      <c r="B26" s="7"/>
      <c r="C26" s="17" t="s">
        <v>64</v>
      </c>
      <c r="D26" s="7" t="s">
        <v>0</v>
      </c>
      <c r="E26" s="9">
        <v>72</v>
      </c>
      <c r="F26" s="7"/>
      <c r="G26" s="10"/>
      <c r="H26" s="10">
        <f t="shared" si="0"/>
        <v>0</v>
      </c>
      <c r="I26" s="14"/>
    </row>
    <row r="27" spans="1:9" ht="43.2">
      <c r="A27" s="7" t="s">
        <v>29</v>
      </c>
      <c r="B27" s="7"/>
      <c r="C27" s="15" t="s">
        <v>65</v>
      </c>
      <c r="D27" s="7" t="s">
        <v>77</v>
      </c>
      <c r="E27" s="9">
        <v>360</v>
      </c>
      <c r="F27" s="7"/>
      <c r="G27" s="10"/>
      <c r="H27" s="10">
        <f t="shared" si="0"/>
        <v>0</v>
      </c>
      <c r="I27" s="14"/>
    </row>
    <row r="28" spans="1:9" ht="15">
      <c r="A28" s="7" t="s">
        <v>30</v>
      </c>
      <c r="B28" s="7"/>
      <c r="C28" s="17" t="s">
        <v>48</v>
      </c>
      <c r="D28" s="7" t="s">
        <v>0</v>
      </c>
      <c r="E28" s="9">
        <v>220</v>
      </c>
      <c r="F28" s="7"/>
      <c r="G28" s="10"/>
      <c r="H28" s="10">
        <f t="shared" si="0"/>
        <v>0</v>
      </c>
      <c r="I28" s="14"/>
    </row>
    <row r="29" spans="1:9" ht="15">
      <c r="A29" s="7" t="s">
        <v>31</v>
      </c>
      <c r="B29" s="7"/>
      <c r="C29" s="17" t="s">
        <v>49</v>
      </c>
      <c r="D29" s="7" t="s">
        <v>0</v>
      </c>
      <c r="E29" s="9">
        <v>100</v>
      </c>
      <c r="F29" s="7"/>
      <c r="G29" s="10"/>
      <c r="H29" s="10">
        <f t="shared" si="0"/>
        <v>0</v>
      </c>
      <c r="I29" s="14"/>
    </row>
    <row r="30" spans="1:9" ht="28.8">
      <c r="A30" s="7" t="s">
        <v>32</v>
      </c>
      <c r="B30" s="7"/>
      <c r="C30" s="11" t="s">
        <v>66</v>
      </c>
      <c r="D30" s="7" t="s">
        <v>0</v>
      </c>
      <c r="E30" s="12">
        <v>6000</v>
      </c>
      <c r="F30" s="7"/>
      <c r="G30" s="10"/>
      <c r="H30" s="10">
        <f t="shared" si="0"/>
        <v>0</v>
      </c>
      <c r="I30" s="14"/>
    </row>
    <row r="31" spans="1:9" ht="28.8">
      <c r="A31" s="7" t="s">
        <v>36</v>
      </c>
      <c r="B31" s="7"/>
      <c r="C31" s="11" t="s">
        <v>67</v>
      </c>
      <c r="D31" s="7" t="s">
        <v>0</v>
      </c>
      <c r="E31" s="12">
        <v>16680</v>
      </c>
      <c r="F31" s="7"/>
      <c r="G31" s="10"/>
      <c r="H31" s="10">
        <f t="shared" si="0"/>
        <v>0</v>
      </c>
      <c r="I31" s="14"/>
    </row>
    <row r="32" spans="1:9" ht="15">
      <c r="A32" s="7" t="s">
        <v>37</v>
      </c>
      <c r="B32" s="7"/>
      <c r="C32" s="8" t="s">
        <v>73</v>
      </c>
      <c r="D32" s="7" t="s">
        <v>0</v>
      </c>
      <c r="E32" s="9">
        <v>700</v>
      </c>
      <c r="F32" s="7"/>
      <c r="G32" s="10"/>
      <c r="H32" s="10">
        <f>E32*G32</f>
        <v>0</v>
      </c>
      <c r="I32" s="14"/>
    </row>
    <row r="33" spans="1:9" ht="15">
      <c r="A33" s="7" t="s">
        <v>38</v>
      </c>
      <c r="B33" s="7"/>
      <c r="C33" s="8" t="s">
        <v>68</v>
      </c>
      <c r="D33" s="7" t="s">
        <v>3</v>
      </c>
      <c r="E33" s="9">
        <v>200</v>
      </c>
      <c r="F33" s="7"/>
      <c r="G33" s="10"/>
      <c r="H33" s="10">
        <f t="shared" si="0"/>
        <v>0</v>
      </c>
      <c r="I33" s="14"/>
    </row>
    <row r="34" spans="1:9" ht="15">
      <c r="A34" s="7" t="s">
        <v>39</v>
      </c>
      <c r="B34" s="7"/>
      <c r="C34" s="8" t="s">
        <v>69</v>
      </c>
      <c r="D34" s="7" t="s">
        <v>3</v>
      </c>
      <c r="E34" s="9">
        <v>100</v>
      </c>
      <c r="F34" s="7"/>
      <c r="G34" s="10"/>
      <c r="H34" s="10">
        <f t="shared" si="0"/>
        <v>0</v>
      </c>
      <c r="I34" s="14"/>
    </row>
    <row r="35" spans="1:9" ht="15">
      <c r="A35" s="7" t="s">
        <v>72</v>
      </c>
      <c r="B35" s="7"/>
      <c r="C35" s="8" t="s">
        <v>70</v>
      </c>
      <c r="D35" s="7" t="s">
        <v>5</v>
      </c>
      <c r="E35" s="12">
        <v>21648</v>
      </c>
      <c r="F35" s="7"/>
      <c r="G35" s="10"/>
      <c r="H35" s="10">
        <f t="shared" si="0"/>
        <v>0</v>
      </c>
      <c r="I35" s="14"/>
    </row>
    <row r="36" ht="15" thickBot="1"/>
    <row r="37" spans="3:8" ht="16.2" thickBot="1">
      <c r="C37" s="26" t="s">
        <v>74</v>
      </c>
      <c r="D37" s="27"/>
      <c r="E37" s="28"/>
      <c r="F37" s="27"/>
      <c r="G37" s="27"/>
      <c r="H37" s="29">
        <f>SUM(H5:H36)</f>
        <v>0</v>
      </c>
    </row>
    <row r="38" spans="3:8" ht="16.2" thickBot="1">
      <c r="C38" s="22" t="s">
        <v>76</v>
      </c>
      <c r="D38" s="23"/>
      <c r="E38" s="24"/>
      <c r="F38" s="23"/>
      <c r="G38" s="23"/>
      <c r="H38" s="25">
        <v>0</v>
      </c>
    </row>
    <row r="39" spans="3:8" ht="16.2" thickBot="1">
      <c r="C39" s="22" t="s">
        <v>75</v>
      </c>
      <c r="D39" s="23"/>
      <c r="E39" s="24"/>
      <c r="F39" s="23"/>
      <c r="G39" s="23"/>
      <c r="H39" s="25">
        <f>H37+H38</f>
        <v>0</v>
      </c>
    </row>
  </sheetData>
  <mergeCells count="9">
    <mergeCell ref="I3:I4"/>
    <mergeCell ref="H3:H4"/>
    <mergeCell ref="B3:B4"/>
    <mergeCell ref="A3:A4"/>
    <mergeCell ref="G3:G4"/>
    <mergeCell ref="F3:F4"/>
    <mergeCell ref="D3:D4"/>
    <mergeCell ref="C3:C4"/>
    <mergeCell ref="E3:E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NEDVĚDICKÁ Denisa</dc:creator>
  <cp:keywords/>
  <dc:description/>
  <cp:lastModifiedBy>Ing. ŠAFÁŘOVÁ Eva</cp:lastModifiedBy>
  <cp:lastPrinted>2023-12-08T10:29:54Z</cp:lastPrinted>
  <dcterms:created xsi:type="dcterms:W3CDTF">2021-12-21T12:45:17Z</dcterms:created>
  <dcterms:modified xsi:type="dcterms:W3CDTF">2024-02-13T10:08:59Z</dcterms:modified>
  <cp:category/>
  <cp:version/>
  <cp:contentType/>
  <cp:contentStatus/>
  <cp:revision>196</cp:revision>
</cp:coreProperties>
</file>