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8680" yWindow="65416" windowWidth="29040" windowHeight="16440" activeTab="0"/>
  </bookViews>
  <sheets>
    <sheet name="seznam " sheetId="2" r:id="rId1"/>
  </sheets>
  <definedNames/>
  <calcPr calcId="191029"/>
  <extLst/>
</workbook>
</file>

<file path=xl/sharedStrings.xml><?xml version="1.0" encoding="utf-8"?>
<sst xmlns="http://schemas.openxmlformats.org/spreadsheetml/2006/main" count="117" uniqueCount="92">
  <si>
    <t>ks</t>
  </si>
  <si>
    <t>1 l</t>
  </si>
  <si>
    <t>role</t>
  </si>
  <si>
    <t>sada</t>
  </si>
  <si>
    <t>bal.</t>
  </si>
  <si>
    <t>kanystr</t>
  </si>
  <si>
    <t>technický benzin</t>
  </si>
  <si>
    <t>1 kg</t>
  </si>
  <si>
    <t>5 l</t>
  </si>
  <si>
    <t>WC štětka s nádobou, plast, bílá</t>
  </si>
  <si>
    <t>WC štětka samostatná, plast, bílá</t>
  </si>
  <si>
    <t>destilovaná voda</t>
  </si>
  <si>
    <t>houbičky s abrazivní plochou na mytí nádobí, bal. á 10 ks</t>
  </si>
  <si>
    <t>tekutý čistič na vápenaté usazeniny, rez a vodní kámen, pro použití v kuchyni, koupelně a WC - Pulirapid, Fixinela</t>
  </si>
  <si>
    <t>kg</t>
  </si>
  <si>
    <t>sůl do myčky - Calgonit/Finish, Somat</t>
  </si>
  <si>
    <t>hydroxid sodný - mikrogranule</t>
  </si>
  <si>
    <t>AUTOKOSMETIKA:</t>
  </si>
  <si>
    <t>toluen - organické rozpouštědlo</t>
  </si>
  <si>
    <t>letní kapalina do ostřikovačů - kanystr objem min. 3 litry</t>
  </si>
  <si>
    <t>cena celkem
bez DPH</t>
  </si>
  <si>
    <t>700-1000 ml</t>
  </si>
  <si>
    <t>400-600 g</t>
  </si>
  <si>
    <t>1000-1300 ml</t>
  </si>
  <si>
    <t>nemrznoucí zimní kapalina do ostřikovačů - určená do teploty min. - 20 °C, kanystr objem min. 3 litry</t>
  </si>
  <si>
    <t>antibakteriální čistič klimatizace - odstraňuje nepříjemné pachy, dezinfikuje, odstraňuje bakterie a plísně z klimatizačního systému, jemné parfémovaný</t>
  </si>
  <si>
    <t>Příloha č. 1 kupní smlouvy – Seznam a technická specifikace drogistického zboží</t>
  </si>
  <si>
    <t>krabice</t>
  </si>
  <si>
    <t>kanystr 5 l</t>
  </si>
  <si>
    <t>počet ks/MJ</t>
  </si>
  <si>
    <t>cena/ks bez DPH</t>
  </si>
  <si>
    <t>ubrousky papírové bílé, rozměr 33x33 cm, bal. á 100 ubrousků</t>
  </si>
  <si>
    <t>zemovka - tkaný hadr na podlahu, rozměr min. 50x60 cm</t>
  </si>
  <si>
    <t xml:space="preserve">prášek na praní - univerzální, pro všechny typy praček, prádla i ruční praní </t>
  </si>
  <si>
    <t>měrná jednotka/velikost balení/ks</t>
  </si>
  <si>
    <t xml:space="preserve">tekutý škrob na prádlo </t>
  </si>
  <si>
    <t>200-250 g</t>
  </si>
  <si>
    <t>odstraňovač vodního kamene do rychlovarných konvic a praček, sypký, v sáčku</t>
  </si>
  <si>
    <t>jádrové mýdlo na ruční praní - Jelen, Lanza</t>
  </si>
  <si>
    <t xml:space="preserve">osvěžovač vzduchu ve spreji - pro použití na WC atd., různé vůně dle výběru kupujícího </t>
  </si>
  <si>
    <t>krémová leštěnka na nábytek proti prachu a na ochranu dřeva, se včelím voskem</t>
  </si>
  <si>
    <t>200-250 ml</t>
  </si>
  <si>
    <t>750-1000 ml</t>
  </si>
  <si>
    <t>leštěnka na nábytek ve spreji, proti prachu, antistatická, odstraňuje šmouhy a otisky, na všechny typy povrchů</t>
  </si>
  <si>
    <t>mikroutěrka - švédská utěrka, rozměr min. 40x40 cm, baleno po 1 kusu</t>
  </si>
  <si>
    <t>mýdlo tekuté - nádoba s pumpičkou, různé vůně dle výběru kupujícího</t>
  </si>
  <si>
    <t>mýdlo tekuté - náhradní náplň do nádoby s pumpičkou, různé vůně dle výběru kupujícího</t>
  </si>
  <si>
    <t>500-1000 ml</t>
  </si>
  <si>
    <t>300-500 ml</t>
  </si>
  <si>
    <t>450-500 ml</t>
  </si>
  <si>
    <t>leštidlo (oplachovač) do myčky - Calgonit/Finish, Somat, Jar</t>
  </si>
  <si>
    <t>700-800 ml</t>
  </si>
  <si>
    <t>čistič myčky tekutý - Calgonit/Finish, Somat, Jar</t>
  </si>
  <si>
    <t>papírový ručník skládaný do zásobníků - jednotlivé listy zelené, šedé nebo bílé, ZZ uspořádání, krabice 5 000 listů, rozměr ručníku 24-26 x 22-24 cm, 100% celulóza</t>
  </si>
  <si>
    <t>vonné gelové sítko do pisoáru - kulatý tvar, bodlinky proti rozstřikování moči, doba účinnosti min. 30 dní, různé vůně dle výběru kupujícího</t>
  </si>
  <si>
    <t>sáčky do odpadkových košů HDPE/LDPE - objem 30 l, rozměr 50-60 x 50-60 cm, nezatahovací, min. 50 ks v roli</t>
  </si>
  <si>
    <t>sáčky do odpadkových košů HDPE/LDPE - objem 60 l, velikost 60-70 x 70-85 cm, zatahovací, min. 10 ks v roli</t>
  </si>
  <si>
    <t>pytle na odpad HDPE/LDPE - objem 70-80 l, zatahovací nebo nezatahovací, min. 20 ks v roli</t>
  </si>
  <si>
    <t>čirokové koště dřevěné pro venkovní úklid, 5x prošité, délka 130-140 cm, 1 ks = násada + hůl</t>
  </si>
  <si>
    <t>chodníkové koště s holí rýžové dřevěné, šířka smetáku 25-30 cm, délka 120-130 cm, 1 ks = násada + hůl</t>
  </si>
  <si>
    <t>gumový zvon na WC s dřevěnou násadou</t>
  </si>
  <si>
    <t>lesk na listy květin, přípravek na ošetření květin ve spreji</t>
  </si>
  <si>
    <t>400-750 ml</t>
  </si>
  <si>
    <t>přípravek proti plevelu - postřikový neselektivní listový herbicid ve formě kapaliny k aplikaci bez ředění se systematickým účinkem na plevele, láhev s hlavicí s tryskou (s rozprašovačem)</t>
  </si>
  <si>
    <t xml:space="preserve">parfémovaný stromeček do auta, různé vůně dle výběru kupujícího </t>
  </si>
  <si>
    <t>1000 ml</t>
  </si>
  <si>
    <t>aviváž na prádlo - různé vůně dle výběru kupujícího</t>
  </si>
  <si>
    <t>250-500 ml</t>
  </si>
  <si>
    <t>300-600 g</t>
  </si>
  <si>
    <t xml:space="preserve">mýdlový čistič na dřevěné plochy a všechny typy podlah </t>
  </si>
  <si>
    <t>prostředek na ruční mytí nádobí - Jar, Pur</t>
  </si>
  <si>
    <t>1-1,5 kg</t>
  </si>
  <si>
    <t>200-300 g</t>
  </si>
  <si>
    <t>250 ml</t>
  </si>
  <si>
    <t>toaletní papír JUMBO do zásobníků - průměr 23 cm, bílý nebo šedý, návin min. 210 m, cena uvedena za 1 roli, dodáváno bude v baleních po 6 rolích</t>
  </si>
  <si>
    <t>tablety/kapsle do myčky 3v1 - uvedená cena je za 1 tabletu, dodáváno v baleních po 24-100 tabletách - Jar, Somat, Calgonit/Finish</t>
  </si>
  <si>
    <t>kovová hůl na smeták s hrubým závitem, délka 120-130 cm</t>
  </si>
  <si>
    <t>smeták na kovovou hůl s hrubým závitem (předchozí položka), šířka 30-40 cm</t>
  </si>
  <si>
    <t>jednorázový nápojový kelímek neplastový (papírový, bambusový…) - vhodný na studené i teplé nápoje, bez víčka, bez potisku (potisk týkající se recyklovatelnosti, eko či bio materiálu možný), možná vnitřní vrstva z PLA fólie (biologicky rozložitelné), objem 180-220 ml, barva bude konzultována s kupujícím dle nabídky na trhu (nejlépe hnědá/recyklovaná, šedá, bílá, zelená, modrá)</t>
  </si>
  <si>
    <t>100-200 ml</t>
  </si>
  <si>
    <t>houbová utěrka - savá, rozměr min. 15x15 cm, uvedená cena je za 1 ks, dodáváno v baleních po 3 nebo 5 ks</t>
  </si>
  <si>
    <t>název a popis drogistického zboží</t>
  </si>
  <si>
    <t xml:space="preserve">tekutý písek - čisticí krém odstraňující běžné nečistoty a mastnotu </t>
  </si>
  <si>
    <t>pěnové mýdlo do nástěnných zpěňovacích dávkovačů, určené pro každodenní používání, dermatologicky příznivé – nevysušuje, pH neutrální, parfemace květinová, ovocná, dřevitá apod. dle výběru kupujícího, vhodná konzistence – mýdlo nesmí vytékat nebo v dávkovači zatuhávat, musí tvořit pevnou, nadýchanou pěnu</t>
  </si>
  <si>
    <t>čisticí prostředek na koberce a čalounění, šampón na ruční čištění</t>
  </si>
  <si>
    <t>čisticí tablety pro přístroje na espresso - pro použití ve všech kávovarech a presovačích, především Nivona, DeLonghi, Jura, Krups, Saeco, odstraňují usazený vodní kámen, mastnoty a nečistoty, uvedená cena je za 1 tabletu, dodáváno bude v baleních po 6-10 tabletách</t>
  </si>
  <si>
    <t>prášek na praní - na bílé prádlo, uvedená cena je za 1 kg, dodáváno v balení po 2-7 kg - Ariel, Persil</t>
  </si>
  <si>
    <t>tekutý odvápňovač pro přístroje na espresso - univerzální odvápňovací prostředek vhodný pro použití ve všech automatických i poloautomatických kávovarech a presovačích, především Nivona, DeLonghi, Jura, Krups, Saeco atd., uvedená cena je za 1 ks = 1 láhev o objemu 125-500 ml, dodáváno bude v baleních po 1 nebo 2 lahvích</t>
  </si>
  <si>
    <t>tekutý čisticí a dezinfekční přípravek, k dezinfekci vody a povrchů, univerzální použití pro dezinfekci podlah, koupelen, WC, kuchyní atd. - Savo, Sanytol</t>
  </si>
  <si>
    <t xml:space="preserve">čisticí prostředek na sklo s rozprašovačem </t>
  </si>
  <si>
    <t>cena celkem Kč bez DPH</t>
  </si>
  <si>
    <t>cena celkem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</si>
</sst>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C901-0F21-434E-8678-FAFD96386CA1}">
  <dimension ref="A1:E60"/>
  <sheetViews>
    <sheetView tabSelected="1" workbookViewId="0" topLeftCell="A57">
      <selection activeCell="E71" sqref="E71:E72"/>
    </sheetView>
  </sheetViews>
  <sheetFormatPr defaultColWidth="9.140625" defaultRowHeight="12.75"/>
  <cols>
    <col min="1" max="1" width="44.00390625" style="11" customWidth="1"/>
    <col min="2" max="2" width="15.7109375" style="8" customWidth="1"/>
    <col min="3" max="3" width="10.00390625" style="9" bestFit="1" customWidth="1"/>
    <col min="4" max="4" width="9.140625" style="10" customWidth="1"/>
    <col min="5" max="5" width="12.421875" style="10" customWidth="1"/>
  </cols>
  <sheetData>
    <row r="1" ht="15">
      <c r="A1" s="3" t="s">
        <v>26</v>
      </c>
    </row>
    <row r="3" spans="1:5" ht="36">
      <c r="A3" s="26" t="s">
        <v>81</v>
      </c>
      <c r="B3" s="26" t="s">
        <v>34</v>
      </c>
      <c r="C3" s="25" t="s">
        <v>29</v>
      </c>
      <c r="D3" s="24" t="s">
        <v>30</v>
      </c>
      <c r="E3" s="24" t="s">
        <v>20</v>
      </c>
    </row>
    <row r="4" spans="1:5" ht="25.5">
      <c r="A4" s="20" t="s">
        <v>12</v>
      </c>
      <c r="B4" s="21" t="s">
        <v>4</v>
      </c>
      <c r="C4" s="22">
        <v>500</v>
      </c>
      <c r="D4" s="12"/>
      <c r="E4" s="23">
        <f>D4*C4</f>
        <v>0</v>
      </c>
    </row>
    <row r="5" spans="1:5" ht="38.25">
      <c r="A5" s="4" t="s">
        <v>80</v>
      </c>
      <c r="B5" s="1" t="s">
        <v>0</v>
      </c>
      <c r="C5" s="2">
        <v>420</v>
      </c>
      <c r="D5" s="13"/>
      <c r="E5" s="23">
        <f aca="true" t="shared" si="0" ref="E5:E58">D5*C5</f>
        <v>0</v>
      </c>
    </row>
    <row r="6" spans="1:5" ht="25.5">
      <c r="A6" s="4" t="s">
        <v>31</v>
      </c>
      <c r="B6" s="1" t="s">
        <v>4</v>
      </c>
      <c r="C6" s="2">
        <v>200</v>
      </c>
      <c r="D6" s="13"/>
      <c r="E6" s="23">
        <f t="shared" si="0"/>
        <v>0</v>
      </c>
    </row>
    <row r="7" spans="1:5" ht="25.5">
      <c r="A7" s="4" t="s">
        <v>32</v>
      </c>
      <c r="B7" s="1" t="s">
        <v>0</v>
      </c>
      <c r="C7" s="2">
        <v>300</v>
      </c>
      <c r="D7" s="13"/>
      <c r="E7" s="23">
        <f t="shared" si="0"/>
        <v>0</v>
      </c>
    </row>
    <row r="8" spans="1:5" ht="25.5">
      <c r="A8" s="4" t="s">
        <v>37</v>
      </c>
      <c r="B8" s="1" t="s">
        <v>36</v>
      </c>
      <c r="C8" s="2">
        <v>200</v>
      </c>
      <c r="D8" s="13"/>
      <c r="E8" s="23">
        <f t="shared" si="0"/>
        <v>0</v>
      </c>
    </row>
    <row r="9" spans="1:5" ht="25.5">
      <c r="A9" s="4" t="s">
        <v>82</v>
      </c>
      <c r="B9" s="1" t="s">
        <v>68</v>
      </c>
      <c r="C9" s="2">
        <v>50</v>
      </c>
      <c r="D9" s="13"/>
      <c r="E9" s="23">
        <f t="shared" si="0"/>
        <v>0</v>
      </c>
    </row>
    <row r="10" spans="1:5" ht="38.25">
      <c r="A10" s="4" t="s">
        <v>13</v>
      </c>
      <c r="B10" s="1" t="s">
        <v>47</v>
      </c>
      <c r="C10" s="2">
        <v>20</v>
      </c>
      <c r="D10" s="13"/>
      <c r="E10" s="23">
        <f t="shared" si="0"/>
        <v>0</v>
      </c>
    </row>
    <row r="11" spans="1:5" ht="25.5">
      <c r="A11" s="4" t="s">
        <v>33</v>
      </c>
      <c r="B11" s="1" t="s">
        <v>22</v>
      </c>
      <c r="C11" s="2">
        <v>40</v>
      </c>
      <c r="D11" s="13"/>
      <c r="E11" s="23">
        <f t="shared" si="0"/>
        <v>0</v>
      </c>
    </row>
    <row r="12" spans="1:5" ht="25.5">
      <c r="A12" s="4" t="s">
        <v>86</v>
      </c>
      <c r="B12" s="1" t="s">
        <v>14</v>
      </c>
      <c r="C12" s="2">
        <v>60</v>
      </c>
      <c r="D12" s="7"/>
      <c r="E12" s="23">
        <f t="shared" si="0"/>
        <v>0</v>
      </c>
    </row>
    <row r="13" spans="1:5" ht="12.75">
      <c r="A13" s="4" t="s">
        <v>66</v>
      </c>
      <c r="B13" s="1" t="s">
        <v>8</v>
      </c>
      <c r="C13" s="2">
        <v>10</v>
      </c>
      <c r="D13" s="7"/>
      <c r="E13" s="23">
        <f t="shared" si="0"/>
        <v>0</v>
      </c>
    </row>
    <row r="14" spans="1:5" ht="12.75">
      <c r="A14" s="4" t="s">
        <v>35</v>
      </c>
      <c r="B14" s="1" t="s">
        <v>47</v>
      </c>
      <c r="C14" s="2">
        <v>20</v>
      </c>
      <c r="D14" s="7"/>
      <c r="E14" s="23">
        <f t="shared" si="0"/>
        <v>0</v>
      </c>
    </row>
    <row r="15" spans="1:5" ht="12.75">
      <c r="A15" s="4" t="s">
        <v>38</v>
      </c>
      <c r="B15" s="1" t="s">
        <v>72</v>
      </c>
      <c r="C15" s="2">
        <v>20</v>
      </c>
      <c r="D15" s="7"/>
      <c r="E15" s="23">
        <f t="shared" si="0"/>
        <v>0</v>
      </c>
    </row>
    <row r="16" spans="1:5" ht="25.5">
      <c r="A16" s="4" t="s">
        <v>39</v>
      </c>
      <c r="B16" s="1" t="s">
        <v>67</v>
      </c>
      <c r="C16" s="2">
        <v>30</v>
      </c>
      <c r="D16" s="7"/>
      <c r="E16" s="23">
        <f t="shared" si="0"/>
        <v>0</v>
      </c>
    </row>
    <row r="17" spans="1:5" ht="38.25" customHeight="1">
      <c r="A17" s="4" t="s">
        <v>88</v>
      </c>
      <c r="B17" s="1" t="s">
        <v>65</v>
      </c>
      <c r="C17" s="2">
        <v>20</v>
      </c>
      <c r="D17" s="7"/>
      <c r="E17" s="23">
        <f t="shared" si="0"/>
        <v>0</v>
      </c>
    </row>
    <row r="18" spans="1:5" ht="25.5">
      <c r="A18" s="4" t="s">
        <v>40</v>
      </c>
      <c r="B18" s="1" t="s">
        <v>41</v>
      </c>
      <c r="C18" s="2">
        <v>20</v>
      </c>
      <c r="D18" s="7"/>
      <c r="E18" s="23">
        <f t="shared" si="0"/>
        <v>0</v>
      </c>
    </row>
    <row r="19" spans="1:5" ht="25.5">
      <c r="A19" s="4" t="s">
        <v>69</v>
      </c>
      <c r="B19" s="1" t="s">
        <v>42</v>
      </c>
      <c r="C19" s="2">
        <v>50</v>
      </c>
      <c r="D19" s="7"/>
      <c r="E19" s="23">
        <f t="shared" si="0"/>
        <v>0</v>
      </c>
    </row>
    <row r="20" spans="1:5" ht="38.25">
      <c r="A20" s="4" t="s">
        <v>43</v>
      </c>
      <c r="B20" s="1" t="s">
        <v>67</v>
      </c>
      <c r="C20" s="2">
        <v>50</v>
      </c>
      <c r="D20" s="7"/>
      <c r="E20" s="23">
        <f t="shared" si="0"/>
        <v>0</v>
      </c>
    </row>
    <row r="21" spans="1:5" ht="25.5">
      <c r="A21" s="4" t="s">
        <v>44</v>
      </c>
      <c r="B21" s="1" t="s">
        <v>0</v>
      </c>
      <c r="C21" s="2">
        <v>300</v>
      </c>
      <c r="D21" s="7"/>
      <c r="E21" s="23">
        <f t="shared" si="0"/>
        <v>0</v>
      </c>
    </row>
    <row r="22" spans="1:5" ht="25.5">
      <c r="A22" s="4" t="s">
        <v>45</v>
      </c>
      <c r="B22" s="1" t="s">
        <v>48</v>
      </c>
      <c r="C22" s="2">
        <v>300</v>
      </c>
      <c r="D22" s="7"/>
      <c r="E22" s="23">
        <f t="shared" si="0"/>
        <v>0</v>
      </c>
    </row>
    <row r="23" spans="1:5" ht="25.5">
      <c r="A23" s="4" t="s">
        <v>46</v>
      </c>
      <c r="B23" s="1" t="s">
        <v>42</v>
      </c>
      <c r="C23" s="2">
        <v>100</v>
      </c>
      <c r="D23" s="7"/>
      <c r="E23" s="23">
        <f t="shared" si="0"/>
        <v>0</v>
      </c>
    </row>
    <row r="24" spans="1:5" ht="12.75">
      <c r="A24" s="4" t="s">
        <v>70</v>
      </c>
      <c r="B24" s="1" t="s">
        <v>49</v>
      </c>
      <c r="C24" s="2">
        <v>500</v>
      </c>
      <c r="D24" s="7"/>
      <c r="E24" s="23">
        <f t="shared" si="0"/>
        <v>0</v>
      </c>
    </row>
    <row r="25" spans="1:5" ht="38.25">
      <c r="A25" s="4" t="s">
        <v>75</v>
      </c>
      <c r="B25" s="1" t="s">
        <v>0</v>
      </c>
      <c r="C25" s="2">
        <v>5000</v>
      </c>
      <c r="D25" s="7"/>
      <c r="E25" s="23">
        <f t="shared" si="0"/>
        <v>0</v>
      </c>
    </row>
    <row r="26" spans="1:5" ht="12.75">
      <c r="A26" s="4" t="s">
        <v>15</v>
      </c>
      <c r="B26" s="1" t="s">
        <v>71</v>
      </c>
      <c r="C26" s="2">
        <v>100</v>
      </c>
      <c r="D26" s="7"/>
      <c r="E26" s="23">
        <f t="shared" si="0"/>
        <v>0</v>
      </c>
    </row>
    <row r="27" spans="1:5" ht="25.5">
      <c r="A27" s="4" t="s">
        <v>50</v>
      </c>
      <c r="B27" s="1" t="s">
        <v>51</v>
      </c>
      <c r="C27" s="2">
        <v>100</v>
      </c>
      <c r="D27" s="7"/>
      <c r="E27" s="23">
        <f t="shared" si="0"/>
        <v>0</v>
      </c>
    </row>
    <row r="28" spans="1:5" ht="12.75">
      <c r="A28" s="4" t="s">
        <v>52</v>
      </c>
      <c r="B28" s="1" t="s">
        <v>73</v>
      </c>
      <c r="C28" s="2">
        <v>100</v>
      </c>
      <c r="D28" s="7"/>
      <c r="E28" s="23">
        <f t="shared" si="0"/>
        <v>0</v>
      </c>
    </row>
    <row r="29" spans="1:5" ht="38.25" customHeight="1">
      <c r="A29" s="4" t="s">
        <v>74</v>
      </c>
      <c r="B29" s="1" t="s">
        <v>2</v>
      </c>
      <c r="C29" s="2">
        <v>5400</v>
      </c>
      <c r="D29" s="7"/>
      <c r="E29" s="23">
        <f t="shared" si="0"/>
        <v>0</v>
      </c>
    </row>
    <row r="30" spans="1:5" ht="51">
      <c r="A30" s="4" t="s">
        <v>53</v>
      </c>
      <c r="B30" s="1" t="s">
        <v>27</v>
      </c>
      <c r="C30" s="2">
        <v>900</v>
      </c>
      <c r="D30" s="7"/>
      <c r="E30" s="23">
        <f t="shared" si="0"/>
        <v>0</v>
      </c>
    </row>
    <row r="31" spans="1:5" ht="89.25">
      <c r="A31" s="4" t="s">
        <v>83</v>
      </c>
      <c r="B31" s="1" t="s">
        <v>28</v>
      </c>
      <c r="C31" s="2">
        <v>300</v>
      </c>
      <c r="D31" s="7"/>
      <c r="E31" s="23">
        <f t="shared" si="0"/>
        <v>0</v>
      </c>
    </row>
    <row r="32" spans="1:5" ht="12.75">
      <c r="A32" s="4" t="s">
        <v>89</v>
      </c>
      <c r="B32" s="1" t="s">
        <v>47</v>
      </c>
      <c r="C32" s="2">
        <v>60</v>
      </c>
      <c r="D32" s="7"/>
      <c r="E32" s="23">
        <f t="shared" si="0"/>
        <v>0</v>
      </c>
    </row>
    <row r="33" spans="1:5" ht="38.25">
      <c r="A33" s="4" t="s">
        <v>54</v>
      </c>
      <c r="B33" s="1" t="s">
        <v>0</v>
      </c>
      <c r="C33" s="2">
        <v>200</v>
      </c>
      <c r="D33" s="7"/>
      <c r="E33" s="23">
        <f t="shared" si="0"/>
        <v>0</v>
      </c>
    </row>
    <row r="34" spans="1:5" ht="38.25">
      <c r="A34" s="4" t="s">
        <v>55</v>
      </c>
      <c r="B34" s="1" t="s">
        <v>2</v>
      </c>
      <c r="C34" s="2">
        <v>200</v>
      </c>
      <c r="D34" s="7"/>
      <c r="E34" s="23">
        <f t="shared" si="0"/>
        <v>0</v>
      </c>
    </row>
    <row r="35" spans="1:5" ht="38.25">
      <c r="A35" s="4" t="s">
        <v>56</v>
      </c>
      <c r="B35" s="1" t="s">
        <v>2</v>
      </c>
      <c r="C35" s="2">
        <v>300</v>
      </c>
      <c r="D35" s="7"/>
      <c r="E35" s="23">
        <f t="shared" si="0"/>
        <v>0</v>
      </c>
    </row>
    <row r="36" spans="1:5" ht="25.5">
      <c r="A36" s="4" t="s">
        <v>57</v>
      </c>
      <c r="B36" s="1" t="s">
        <v>2</v>
      </c>
      <c r="C36" s="2">
        <v>100</v>
      </c>
      <c r="D36" s="7"/>
      <c r="E36" s="23">
        <f t="shared" si="0"/>
        <v>0</v>
      </c>
    </row>
    <row r="37" spans="1:5" ht="12.75">
      <c r="A37" s="4" t="s">
        <v>9</v>
      </c>
      <c r="B37" s="1" t="s">
        <v>3</v>
      </c>
      <c r="C37" s="2">
        <v>50</v>
      </c>
      <c r="D37" s="7"/>
      <c r="E37" s="23">
        <f t="shared" si="0"/>
        <v>0</v>
      </c>
    </row>
    <row r="38" spans="1:5" ht="12.75">
      <c r="A38" s="4" t="s">
        <v>10</v>
      </c>
      <c r="B38" s="1" t="s">
        <v>0</v>
      </c>
      <c r="C38" s="2">
        <v>200</v>
      </c>
      <c r="D38" s="7"/>
      <c r="E38" s="23">
        <f t="shared" si="0"/>
        <v>0</v>
      </c>
    </row>
    <row r="39" spans="1:5" ht="38.25">
      <c r="A39" s="4" t="s">
        <v>59</v>
      </c>
      <c r="B39" s="1" t="s">
        <v>0</v>
      </c>
      <c r="C39" s="2">
        <v>15</v>
      </c>
      <c r="D39" s="7"/>
      <c r="E39" s="23">
        <f t="shared" si="0"/>
        <v>0</v>
      </c>
    </row>
    <row r="40" spans="1:5" ht="25.5">
      <c r="A40" s="4" t="s">
        <v>58</v>
      </c>
      <c r="B40" s="1" t="s">
        <v>0</v>
      </c>
      <c r="C40" s="2">
        <v>15</v>
      </c>
      <c r="D40" s="7"/>
      <c r="E40" s="23">
        <f t="shared" si="0"/>
        <v>0</v>
      </c>
    </row>
    <row r="41" spans="1:5" ht="25.5">
      <c r="A41" s="4" t="s">
        <v>76</v>
      </c>
      <c r="B41" s="1" t="s">
        <v>0</v>
      </c>
      <c r="C41" s="2">
        <v>15</v>
      </c>
      <c r="D41" s="7"/>
      <c r="E41" s="23">
        <f t="shared" si="0"/>
        <v>0</v>
      </c>
    </row>
    <row r="42" spans="1:5" ht="25.5">
      <c r="A42" s="4" t="s">
        <v>77</v>
      </c>
      <c r="B42" s="1" t="s">
        <v>0</v>
      </c>
      <c r="C42" s="2">
        <v>20</v>
      </c>
      <c r="D42" s="7"/>
      <c r="E42" s="23">
        <f t="shared" si="0"/>
        <v>0</v>
      </c>
    </row>
    <row r="43" spans="1:5" ht="25.5">
      <c r="A43" s="4" t="s">
        <v>84</v>
      </c>
      <c r="B43" s="1" t="s">
        <v>47</v>
      </c>
      <c r="C43" s="2">
        <v>5</v>
      </c>
      <c r="D43" s="7"/>
      <c r="E43" s="23">
        <f t="shared" si="0"/>
        <v>0</v>
      </c>
    </row>
    <row r="44" spans="1:5" ht="12.75">
      <c r="A44" s="4" t="s">
        <v>60</v>
      </c>
      <c r="B44" s="1" t="s">
        <v>0</v>
      </c>
      <c r="C44" s="2">
        <v>5</v>
      </c>
      <c r="D44" s="7"/>
      <c r="E44" s="23">
        <f t="shared" si="0"/>
        <v>0</v>
      </c>
    </row>
    <row r="45" spans="1:5" ht="25.5">
      <c r="A45" s="4" t="s">
        <v>61</v>
      </c>
      <c r="B45" s="1" t="s">
        <v>62</v>
      </c>
      <c r="C45" s="2">
        <v>5</v>
      </c>
      <c r="D45" s="7"/>
      <c r="E45" s="23">
        <f t="shared" si="0"/>
        <v>0</v>
      </c>
    </row>
    <row r="46" spans="1:5" ht="89.25" customHeight="1">
      <c r="A46" s="4" t="s">
        <v>87</v>
      </c>
      <c r="B46" s="1" t="s">
        <v>0</v>
      </c>
      <c r="C46" s="2">
        <v>500</v>
      </c>
      <c r="D46" s="7"/>
      <c r="E46" s="23">
        <f t="shared" si="0"/>
        <v>0</v>
      </c>
    </row>
    <row r="47" spans="1:5" ht="76.5">
      <c r="A47" s="4" t="s">
        <v>85</v>
      </c>
      <c r="B47" s="1" t="s">
        <v>0</v>
      </c>
      <c r="C47" s="2">
        <v>300</v>
      </c>
      <c r="D47" s="7"/>
      <c r="E47" s="23">
        <f t="shared" si="0"/>
        <v>0</v>
      </c>
    </row>
    <row r="48" spans="1:5" ht="114.75" customHeight="1">
      <c r="A48" s="4" t="s">
        <v>78</v>
      </c>
      <c r="B48" s="1" t="s">
        <v>0</v>
      </c>
      <c r="C48" s="2">
        <v>5000</v>
      </c>
      <c r="D48" s="7"/>
      <c r="E48" s="23">
        <f t="shared" si="0"/>
        <v>0</v>
      </c>
    </row>
    <row r="49" spans="1:5" ht="51">
      <c r="A49" s="4" t="s">
        <v>63</v>
      </c>
      <c r="B49" s="27" t="s">
        <v>23</v>
      </c>
      <c r="C49" s="2">
        <v>10</v>
      </c>
      <c r="D49" s="7"/>
      <c r="E49" s="23">
        <f t="shared" si="0"/>
        <v>0</v>
      </c>
    </row>
    <row r="50" spans="1:5" ht="12.75">
      <c r="A50" s="4" t="s">
        <v>16</v>
      </c>
      <c r="B50" s="1" t="s">
        <v>7</v>
      </c>
      <c r="C50" s="2">
        <v>50</v>
      </c>
      <c r="D50" s="7"/>
      <c r="E50" s="23">
        <f t="shared" si="0"/>
        <v>0</v>
      </c>
    </row>
    <row r="51" spans="1:5" ht="12.75">
      <c r="A51" s="4" t="s">
        <v>6</v>
      </c>
      <c r="B51" s="1" t="s">
        <v>21</v>
      </c>
      <c r="C51" s="2">
        <v>20</v>
      </c>
      <c r="D51" s="7"/>
      <c r="E51" s="23">
        <f t="shared" si="0"/>
        <v>0</v>
      </c>
    </row>
    <row r="52" spans="1:5" ht="12.75">
      <c r="A52" s="4" t="s">
        <v>18</v>
      </c>
      <c r="B52" s="1" t="s">
        <v>21</v>
      </c>
      <c r="C52" s="2">
        <v>30</v>
      </c>
      <c r="D52" s="7"/>
      <c r="E52" s="23">
        <f t="shared" si="0"/>
        <v>0</v>
      </c>
    </row>
    <row r="53" spans="1:5" ht="12.75">
      <c r="A53" s="5" t="s">
        <v>17</v>
      </c>
      <c r="B53" s="5"/>
      <c r="C53" s="6"/>
      <c r="D53" s="14"/>
      <c r="E53" s="23"/>
    </row>
    <row r="54" spans="1:5" ht="25.5">
      <c r="A54" s="4" t="s">
        <v>19</v>
      </c>
      <c r="B54" s="1" t="s">
        <v>5</v>
      </c>
      <c r="C54" s="2">
        <v>50</v>
      </c>
      <c r="D54" s="7"/>
      <c r="E54" s="23">
        <f t="shared" si="0"/>
        <v>0</v>
      </c>
    </row>
    <row r="55" spans="1:5" ht="25.5">
      <c r="A55" s="4" t="s">
        <v>24</v>
      </c>
      <c r="B55" s="1" t="s">
        <v>5</v>
      </c>
      <c r="C55" s="2">
        <v>200</v>
      </c>
      <c r="D55" s="7"/>
      <c r="E55" s="23">
        <f t="shared" si="0"/>
        <v>0</v>
      </c>
    </row>
    <row r="56" spans="1:5" ht="25.5">
      <c r="A56" s="4" t="s">
        <v>64</v>
      </c>
      <c r="B56" s="1" t="s">
        <v>0</v>
      </c>
      <c r="C56" s="2">
        <v>100</v>
      </c>
      <c r="D56" s="7"/>
      <c r="E56" s="23">
        <f t="shared" si="0"/>
        <v>0</v>
      </c>
    </row>
    <row r="57" spans="1:5" ht="51">
      <c r="A57" s="4" t="s">
        <v>25</v>
      </c>
      <c r="B57" s="1" t="s">
        <v>79</v>
      </c>
      <c r="C57" s="2">
        <v>50</v>
      </c>
      <c r="D57" s="14"/>
      <c r="E57" s="23">
        <f t="shared" si="0"/>
        <v>0</v>
      </c>
    </row>
    <row r="58" spans="1:5" ht="12.75">
      <c r="A58" s="15" t="s">
        <v>11</v>
      </c>
      <c r="B58" s="16" t="s">
        <v>1</v>
      </c>
      <c r="C58" s="17">
        <v>10</v>
      </c>
      <c r="D58" s="18"/>
      <c r="E58" s="23">
        <f t="shared" si="0"/>
        <v>0</v>
      </c>
    </row>
    <row r="59" spans="1:5" ht="15" customHeight="1">
      <c r="A59" s="28" t="s">
        <v>90</v>
      </c>
      <c r="B59" s="28"/>
      <c r="C59" s="28"/>
      <c r="D59" s="28"/>
      <c r="E59" s="19">
        <f>SUM(E4:E58)</f>
        <v>0</v>
      </c>
    </row>
    <row r="60" spans="1:5" ht="15" customHeight="1">
      <c r="A60" s="28" t="s">
        <v>91</v>
      </c>
      <c r="B60" s="28"/>
      <c r="C60" s="28"/>
      <c r="D60" s="28"/>
      <c r="E60" s="19">
        <f>E59*1.21</f>
        <v>0</v>
      </c>
    </row>
  </sheetData>
  <mergeCells count="2">
    <mergeCell ref="A59:D59"/>
    <mergeCell ref="A60:D6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Lenka</dc:creator>
  <cp:keywords/>
  <dc:description/>
  <cp:lastModifiedBy>Nečasová Lenka</cp:lastModifiedBy>
  <cp:lastPrinted>2024-02-13T07:15:13Z</cp:lastPrinted>
  <dcterms:created xsi:type="dcterms:W3CDTF">2008-02-07T12:09:11Z</dcterms:created>
  <dcterms:modified xsi:type="dcterms:W3CDTF">2024-02-20T15:20:47Z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Verejne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2023-03-06T13:20:58Z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b79e68fa-bce6-4aab-ad77-000072389e15</vt:lpwstr>
  </property>
  <property fmtid="{D5CDD505-2E9C-101B-9397-08002B2CF9AE}" pid="9" name="MSIP_Label_690ebb53-23a2-471a-9c6e-17bd0d11311e_ContentBits">
    <vt:lpwstr>0</vt:lpwstr>
  </property>
</Properties>
</file>