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328"/>
  <workbookPr defaultThemeVersion="166925"/>
  <bookViews>
    <workbookView xWindow="65438" yWindow="65438" windowWidth="22695" windowHeight="14476" tabRatio="500" activeTab="0"/>
  </bookViews>
  <sheets>
    <sheet name="Enter.výž.sondová" sheetId="1" r:id="rId1"/>
  </sheets>
  <definedNames>
    <definedName name="_GoBack" localSheetId="0">#REF!</definedName>
  </definedNames>
  <calcPr calcId="191029"/>
  <extLst/>
</workbook>
</file>

<file path=xl/sharedStrings.xml><?xml version="1.0" encoding="utf-8"?>
<sst xmlns="http://schemas.openxmlformats.org/spreadsheetml/2006/main" count="82" uniqueCount="46">
  <si>
    <t>Název výrobku:</t>
  </si>
  <si>
    <t>doplní dodavatel</t>
  </si>
  <si>
    <t>objednávkové číslo:</t>
  </si>
  <si>
    <t>Počet kusů v balení:</t>
  </si>
  <si>
    <t>P. č.</t>
  </si>
  <si>
    <t>Specifikace – minimální požadavek zadavatele</t>
  </si>
  <si>
    <t>Konkrétní nabízené hodnoty</t>
  </si>
  <si>
    <t>Předpokládaný počet odebraných kusů za 1 rok*</t>
  </si>
  <si>
    <t>Cena za 1 kus v Kč bez DPH</t>
  </si>
  <si>
    <t>Cena za 1 kus v Kč vč. DPH</t>
  </si>
  <si>
    <t>Cena celkem za 1 rok v Kč bez DPH</t>
  </si>
  <si>
    <t>obsah</t>
  </si>
  <si>
    <t>obsah energie</t>
  </si>
  <si>
    <t>další požadavky</t>
  </si>
  <si>
    <t>objem</t>
  </si>
  <si>
    <t>Počet kusů v balení</t>
  </si>
  <si>
    <t>Nabídková cena v Kč bez DPH za 1 rok</t>
  </si>
  <si>
    <t>…………………………………..</t>
  </si>
  <si>
    <t>*Jedná se o odhad dodávek za 1 rok plnění.</t>
  </si>
  <si>
    <t>obsah bílkovin*</t>
  </si>
  <si>
    <t>obsah vlákniny*</t>
  </si>
  <si>
    <t>1000 ml</t>
  </si>
  <si>
    <t>1 .Nutričně kompletní enterální výživa</t>
  </si>
  <si>
    <t>2 Nutričně kompletní vysokokalorická  a vysokoproteinová enterální výživa</t>
  </si>
  <si>
    <t>klinicky bez laktózy a bez lepku</t>
  </si>
  <si>
    <t>500 ml</t>
  </si>
  <si>
    <t>3 Nutričně kompletní enterální výživa s nízkým glykemickým indexem</t>
  </si>
  <si>
    <t>obsah  sacharidů*</t>
  </si>
  <si>
    <t>9,3 g / 100 ml</t>
  </si>
  <si>
    <t>MCT ≤  2,6 g / 100 ml</t>
  </si>
  <si>
    <t>100 kcal /100 ml</t>
  </si>
  <si>
    <t>≥ 3,5 g /100 g</t>
  </si>
  <si>
    <t xml:space="preserve">  0 g /100 g</t>
  </si>
  <si>
    <t>200 kcal /100 ml</t>
  </si>
  <si>
    <t>≥ 10  g / 100ml</t>
  </si>
  <si>
    <t>≤ 1,5g /100ml</t>
  </si>
  <si>
    <t>100kcal /100 ml</t>
  </si>
  <si>
    <t>≥ 4,6  g /100 ml</t>
  </si>
  <si>
    <t>≤ 1,5  g /100ml</t>
  </si>
  <si>
    <t>mononenasycené mastné kyseliny ≥ 5,23 g / 100 ml</t>
  </si>
  <si>
    <t>Podpis osoby oprávněné jednat za dodavatele</t>
  </si>
  <si>
    <t>"DODÁVKY SONDOVÉ ENTERÁLNÍ VÝŽIVY"</t>
  </si>
  <si>
    <t xml:space="preserve">*) Zadavatel připouští matematické zaokrouhlení hodnot skladby jednotlivých druhů sondových enterálních výživ (zejména pak obsahu bílkovin, vlákniny, sacharidů).  U celých čísel v zadání je tolerovánomatematické zaokrouhlední na jednotky (např. pokud bude daný produkt obsahovat 8,7 g bílkovin a touto přílohou je požadováno 9 g a více, splňuje tento produkt v dané části podmínky dané VŘ), u minimálních hodnot stanovených desetinným číslem, je tolerováno matematické zaokrouhlení na desetiny. </t>
  </si>
  <si>
    <t>Specifikace zboží; cenová nabídka pro účely hodnocení</t>
  </si>
  <si>
    <t>V…........................dne….........2024</t>
  </si>
  <si>
    <t>Příloha č. 1 Kupní smlouvy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</si>
</sst>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K_č_-;\-* #,##0.00\ _K_č_-;_-* \-??\ _K_č_-;_-@_-"/>
    <numFmt numFmtId="165" formatCode="_-* #,##0\ _K_č_-;\-* #,##0\ _K_č_-;_-* \-??\ _K_č_-;_-@_-"/>
    <numFmt numFmtId="166" formatCode="#,##0.00&quot; Kč&quot;;[Red]\-#,##0.00&quot; Kč&quot;"/>
    <numFmt numFmtId="167" formatCode="_-* #,##0.00\ _K_č_-;\-* #,##0.00\ _K_č_-;_-* &quot;-&quot;??\ _K_č_-;_-@_-"/>
  </numFmts>
  <fonts count="10">
    <font>
      <sz val="11"/>
      <color rgb="FF000000"/>
      <name val="Calibri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14"/>
      <color rgb="FF000000"/>
      <name val="Arial"/>
      <family val="2"/>
    </font>
    <font>
      <sz val="11"/>
      <color rgb="FF000000"/>
      <name val="Arial"/>
      <family val="2"/>
    </font>
    <font>
      <b/>
      <sz val="10"/>
      <color rgb="FF000000"/>
      <name val="Arial"/>
      <family val="2"/>
    </font>
    <font>
      <i/>
      <sz val="10"/>
      <color rgb="FFFF0000"/>
      <name val="Arial"/>
      <family val="2"/>
    </font>
    <font>
      <b/>
      <sz val="11"/>
      <color rgb="FF000000"/>
      <name val="Calibri"/>
      <family val="2"/>
    </font>
    <font>
      <b/>
      <sz val="11"/>
      <color rgb="FFFF0000"/>
      <name val="Calibri"/>
      <family val="2"/>
    </font>
    <font>
      <sz val="12"/>
      <color rgb="FF000000"/>
      <name val="Calibri"/>
      <family val="2"/>
    </font>
  </fonts>
  <fills count="9">
    <fill>
      <patternFill/>
    </fill>
    <fill>
      <patternFill patternType="gray125"/>
    </fill>
    <fill>
      <patternFill patternType="solid">
        <fgColor rgb="FFB7DEE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E699"/>
        <bgColor indexed="64"/>
      </patternFill>
    </fill>
  </fills>
  <borders count="22">
    <border>
      <left/>
      <right/>
      <top/>
      <bottom/>
      <diagonal/>
    </border>
    <border>
      <left style="medium"/>
      <right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/>
      <right style="thin"/>
      <top/>
      <bottom style="thin"/>
    </border>
    <border>
      <left style="medium"/>
      <right style="medium"/>
      <top style="medium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Border="0" applyProtection="0">
      <alignment/>
    </xf>
  </cellStyleXfs>
  <cellXfs count="56">
    <xf numFmtId="0" fontId="0" fillId="0" borderId="0" xfId="0"/>
    <xf numFmtId="165" fontId="0" fillId="0" borderId="0" xfId="20" applyNumberFormat="1" applyFont="1" applyBorder="1" applyAlignment="1" applyProtection="1">
      <alignment horizontal="center" vertical="center"/>
      <protection/>
    </xf>
    <xf numFmtId="164" fontId="0" fillId="0" borderId="0" xfId="20" applyFont="1" applyBorder="1" applyAlignment="1" applyProtection="1">
      <alignment horizontal="center" vertical="center"/>
      <protection/>
    </xf>
    <xf numFmtId="0" fontId="5" fillId="2" borderId="1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3" borderId="5" xfId="0" applyFont="1" applyFill="1" applyBorder="1" applyAlignment="1">
      <alignment vertical="center" wrapText="1"/>
    </xf>
    <xf numFmtId="0" fontId="5" fillId="3" borderId="6" xfId="0" applyFont="1" applyFill="1" applyBorder="1" applyAlignment="1">
      <alignment horizontal="center" vertical="center"/>
    </xf>
    <xf numFmtId="165" fontId="5" fillId="3" borderId="7" xfId="20" applyNumberFormat="1" applyFont="1" applyFill="1" applyBorder="1" applyAlignment="1" applyProtection="1">
      <alignment horizontal="center" vertical="center" wrapText="1"/>
      <protection/>
    </xf>
    <xf numFmtId="164" fontId="5" fillId="3" borderId="8" xfId="20" applyFont="1" applyFill="1" applyBorder="1" applyAlignment="1" applyProtection="1">
      <alignment horizontal="center" vertical="center" wrapText="1"/>
      <protection/>
    </xf>
    <xf numFmtId="164" fontId="5" fillId="3" borderId="6" xfId="20" applyFont="1" applyFill="1" applyBorder="1" applyAlignment="1" applyProtection="1">
      <alignment horizontal="center" vertical="center" wrapText="1"/>
      <protection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164" fontId="2" fillId="0" borderId="11" xfId="20" applyFont="1" applyBorder="1" applyAlignment="1" applyProtection="1">
      <alignment horizontal="center" vertical="center"/>
      <protection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165" fontId="2" fillId="4" borderId="15" xfId="20" applyNumberFormat="1" applyFont="1" applyFill="1" applyBorder="1" applyAlignment="1" applyProtection="1">
      <alignment horizontal="center" vertical="center"/>
      <protection/>
    </xf>
    <xf numFmtId="164" fontId="2" fillId="4" borderId="13" xfId="20" applyFont="1" applyFill="1" applyBorder="1" applyAlignment="1" applyProtection="1">
      <alignment horizontal="center" vertical="center"/>
      <protection/>
    </xf>
    <xf numFmtId="164" fontId="2" fillId="4" borderId="14" xfId="20" applyFont="1" applyFill="1" applyBorder="1" applyAlignment="1" applyProtection="1">
      <alignment horizontal="center" vertical="center"/>
      <protection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165" fontId="2" fillId="4" borderId="19" xfId="20" applyNumberFormat="1" applyFont="1" applyFill="1" applyBorder="1" applyAlignment="1" applyProtection="1">
      <alignment horizontal="center" vertical="center"/>
      <protection/>
    </xf>
    <xf numFmtId="164" fontId="2" fillId="4" borderId="17" xfId="20" applyFont="1" applyFill="1" applyBorder="1" applyAlignment="1" applyProtection="1">
      <alignment horizontal="center" vertical="center"/>
      <protection/>
    </xf>
    <xf numFmtId="164" fontId="2" fillId="4" borderId="18" xfId="20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 vertical="center"/>
    </xf>
    <xf numFmtId="165" fontId="2" fillId="0" borderId="0" xfId="20" applyNumberFormat="1" applyFont="1" applyBorder="1" applyAlignment="1" applyProtection="1">
      <alignment horizontal="center" vertical="center"/>
      <protection/>
    </xf>
    <xf numFmtId="164" fontId="2" fillId="0" borderId="0" xfId="20" applyFont="1" applyBorder="1" applyAlignment="1" applyProtection="1">
      <alignment horizontal="center" vertical="center"/>
      <protection/>
    </xf>
    <xf numFmtId="0" fontId="5" fillId="2" borderId="16" xfId="0" applyFont="1" applyFill="1" applyBorder="1" applyAlignment="1">
      <alignment vertical="center"/>
    </xf>
    <xf numFmtId="164" fontId="2" fillId="0" borderId="14" xfId="20" applyFont="1" applyBorder="1" applyAlignment="1" applyProtection="1">
      <alignment horizontal="center" vertical="center"/>
      <protection/>
    </xf>
    <xf numFmtId="0" fontId="2" fillId="0" borderId="17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64" fontId="0" fillId="0" borderId="0" xfId="20" applyFont="1" applyBorder="1" applyAlignment="1" applyProtection="1">
      <alignment vertical="center"/>
      <protection/>
    </xf>
    <xf numFmtId="0" fontId="8" fillId="0" borderId="0" xfId="0" applyFont="1"/>
    <xf numFmtId="166" fontId="8" fillId="0" borderId="0" xfId="0" applyNumberFormat="1" applyFont="1"/>
    <xf numFmtId="165" fontId="7" fillId="0" borderId="0" xfId="20" applyNumberFormat="1" applyFont="1" applyBorder="1" applyAlignment="1" applyProtection="1">
      <alignment horizontal="center" vertical="center"/>
      <protection/>
    </xf>
    <xf numFmtId="165" fontId="2" fillId="5" borderId="20" xfId="20" applyNumberFormat="1" applyFont="1" applyFill="1" applyBorder="1" applyAlignment="1" applyProtection="1">
      <alignment horizontal="center" vertical="center"/>
      <protection/>
    </xf>
    <xf numFmtId="165" fontId="2" fillId="5" borderId="15" xfId="20" applyNumberFormat="1" applyFont="1" applyFill="1" applyBorder="1" applyAlignment="1" applyProtection="1">
      <alignment horizontal="center" vertical="center"/>
      <protection/>
    </xf>
    <xf numFmtId="165" fontId="7" fillId="6" borderId="5" xfId="2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9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5" fillId="2" borderId="21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 wrapText="1"/>
    </xf>
    <xf numFmtId="0" fontId="5" fillId="7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67" fontId="0" fillId="8" borderId="6" xfId="20" applyNumberFormat="1" applyFont="1" applyFill="1" applyBorder="1" applyAlignment="1" applyProtection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DD7EE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E699"/>
      <rgbColor rgb="00B7DEE8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6"/>
  <sheetViews>
    <sheetView tabSelected="1" workbookViewId="0" topLeftCell="A1">
      <selection activeCell="A1" sqref="A1:H1"/>
    </sheetView>
  </sheetViews>
  <sheetFormatPr defaultColWidth="9.140625" defaultRowHeight="15"/>
  <cols>
    <col min="1" max="1" width="5.00390625" style="0" customWidth="1"/>
    <col min="2" max="2" width="26.28125" style="0" customWidth="1"/>
    <col min="3" max="3" width="28.57421875" style="0" customWidth="1"/>
    <col min="4" max="4" width="27.7109375" style="0" customWidth="1"/>
    <col min="5" max="5" width="18.00390625" style="1" customWidth="1"/>
    <col min="6" max="6" width="17.28125" style="2" customWidth="1"/>
    <col min="7" max="7" width="14.421875" style="2" customWidth="1"/>
    <col min="8" max="8" width="14.8515625" style="2" customWidth="1"/>
    <col min="9" max="1025" width="8.7109375" style="0" customWidth="1"/>
  </cols>
  <sheetData>
    <row r="1" spans="1:8" ht="23.25" customHeight="1">
      <c r="A1" s="52" t="s">
        <v>45</v>
      </c>
      <c r="B1" s="52"/>
      <c r="C1" s="52"/>
      <c r="D1" s="52"/>
      <c r="E1" s="52"/>
      <c r="F1" s="52"/>
      <c r="G1" s="52"/>
      <c r="H1" s="52"/>
    </row>
    <row r="2" spans="1:8" ht="43.5" customHeight="1">
      <c r="A2" s="53" t="s">
        <v>41</v>
      </c>
      <c r="B2" s="53"/>
      <c r="C2" s="53"/>
      <c r="D2" s="53"/>
      <c r="E2" s="53"/>
      <c r="F2" s="53"/>
      <c r="G2" s="53"/>
      <c r="H2" s="53"/>
    </row>
    <row r="3" spans="1:8" ht="37.5" customHeight="1">
      <c r="A3" s="54" t="s">
        <v>43</v>
      </c>
      <c r="B3" s="54"/>
      <c r="C3" s="54"/>
      <c r="D3" s="54"/>
      <c r="E3" s="54"/>
      <c r="F3" s="54"/>
      <c r="G3" s="54"/>
      <c r="H3" s="54"/>
    </row>
    <row r="5" spans="1:8" ht="15">
      <c r="A5" s="49" t="s">
        <v>22</v>
      </c>
      <c r="B5" s="49"/>
      <c r="C5" s="49"/>
      <c r="D5" s="49"/>
      <c r="E5" s="49"/>
      <c r="F5" s="49"/>
      <c r="G5" s="49"/>
      <c r="H5" s="49"/>
    </row>
    <row r="6" spans="1:8" ht="15">
      <c r="A6" s="3"/>
      <c r="B6" s="4" t="s">
        <v>0</v>
      </c>
      <c r="C6" s="5" t="s">
        <v>1</v>
      </c>
      <c r="D6" s="4" t="s">
        <v>2</v>
      </c>
      <c r="E6" s="5" t="s">
        <v>1</v>
      </c>
      <c r="F6" s="4" t="s">
        <v>3</v>
      </c>
      <c r="G6" s="6"/>
      <c r="H6" s="5" t="s">
        <v>1</v>
      </c>
    </row>
    <row r="7" spans="1:8" ht="39" customHeight="1" thickBot="1">
      <c r="A7" s="7" t="s">
        <v>4</v>
      </c>
      <c r="B7" s="50" t="s">
        <v>5</v>
      </c>
      <c r="C7" s="50"/>
      <c r="D7" s="8" t="s">
        <v>6</v>
      </c>
      <c r="E7" s="9" t="s">
        <v>7</v>
      </c>
      <c r="F7" s="10" t="s">
        <v>8</v>
      </c>
      <c r="G7" s="10" t="s">
        <v>9</v>
      </c>
      <c r="H7" s="11" t="s">
        <v>10</v>
      </c>
    </row>
    <row r="8" spans="1:8" ht="14.65" thickBot="1">
      <c r="A8" s="12">
        <v>1</v>
      </c>
      <c r="B8" s="13" t="s">
        <v>11</v>
      </c>
      <c r="C8" s="14" t="s">
        <v>21</v>
      </c>
      <c r="D8" s="15"/>
      <c r="E8" s="43">
        <v>500</v>
      </c>
      <c r="F8" s="5"/>
      <c r="G8" s="5">
        <f>F8*1.12</f>
        <v>0</v>
      </c>
      <c r="H8" s="16">
        <f>E8*F8</f>
        <v>0</v>
      </c>
    </row>
    <row r="9" spans="1:8" ht="15">
      <c r="A9" s="17">
        <v>2</v>
      </c>
      <c r="B9" s="18" t="s">
        <v>12</v>
      </c>
      <c r="C9" s="19" t="s">
        <v>30</v>
      </c>
      <c r="D9" s="20"/>
      <c r="E9" s="21"/>
      <c r="F9" s="22"/>
      <c r="G9" s="22"/>
      <c r="H9" s="23"/>
    </row>
    <row r="10" spans="1:8" ht="15">
      <c r="A10" s="17">
        <v>3</v>
      </c>
      <c r="B10" s="18" t="s">
        <v>19</v>
      </c>
      <c r="C10" s="19" t="s">
        <v>31</v>
      </c>
      <c r="D10" s="20"/>
      <c r="E10" s="21"/>
      <c r="F10" s="22"/>
      <c r="G10" s="22"/>
      <c r="H10" s="23"/>
    </row>
    <row r="11" spans="1:8" ht="15">
      <c r="A11" s="17">
        <v>4</v>
      </c>
      <c r="B11" s="18" t="s">
        <v>20</v>
      </c>
      <c r="C11" s="19" t="s">
        <v>32</v>
      </c>
      <c r="D11" s="20"/>
      <c r="E11" s="21"/>
      <c r="F11" s="22"/>
      <c r="G11" s="22"/>
      <c r="H11" s="23"/>
    </row>
    <row r="12" spans="1:8" ht="15">
      <c r="A12" s="24">
        <v>5</v>
      </c>
      <c r="B12" s="25" t="s">
        <v>13</v>
      </c>
      <c r="C12" s="26" t="s">
        <v>24</v>
      </c>
      <c r="D12" s="27"/>
      <c r="E12" s="28"/>
      <c r="F12" s="29"/>
      <c r="G12" s="29"/>
      <c r="H12" s="30"/>
    </row>
    <row r="13" spans="1:8" ht="15">
      <c r="A13" s="31"/>
      <c r="B13" s="31"/>
      <c r="C13" s="31"/>
      <c r="D13" s="31"/>
      <c r="E13" s="32"/>
      <c r="F13" s="33"/>
      <c r="G13" s="33"/>
      <c r="H13" s="33"/>
    </row>
    <row r="14" spans="1:8" ht="15">
      <c r="A14" s="49" t="s">
        <v>23</v>
      </c>
      <c r="B14" s="49"/>
      <c r="C14" s="49"/>
      <c r="D14" s="49"/>
      <c r="E14" s="49"/>
      <c r="F14" s="49"/>
      <c r="G14" s="49"/>
      <c r="H14" s="49"/>
    </row>
    <row r="15" spans="1:8" ht="15">
      <c r="A15" s="34"/>
      <c r="B15" s="4" t="s">
        <v>0</v>
      </c>
      <c r="C15" s="5" t="s">
        <v>1</v>
      </c>
      <c r="D15" s="4" t="s">
        <v>2</v>
      </c>
      <c r="E15" s="5" t="s">
        <v>1</v>
      </c>
      <c r="F15" s="4" t="s">
        <v>3</v>
      </c>
      <c r="G15" s="6"/>
      <c r="H15" s="5" t="s">
        <v>1</v>
      </c>
    </row>
    <row r="16" spans="1:8" ht="41.25" customHeight="1" thickBot="1">
      <c r="A16" s="7" t="s">
        <v>4</v>
      </c>
      <c r="B16" s="50" t="s">
        <v>5</v>
      </c>
      <c r="C16" s="50"/>
      <c r="D16" s="8" t="s">
        <v>6</v>
      </c>
      <c r="E16" s="9" t="s">
        <v>7</v>
      </c>
      <c r="F16" s="10" t="s">
        <v>8</v>
      </c>
      <c r="G16" s="10" t="s">
        <v>9</v>
      </c>
      <c r="H16" s="11" t="s">
        <v>10</v>
      </c>
    </row>
    <row r="17" spans="1:8" ht="14.65" thickBot="1">
      <c r="A17" s="17">
        <v>1</v>
      </c>
      <c r="B17" s="18" t="s">
        <v>14</v>
      </c>
      <c r="C17" s="19" t="s">
        <v>25</v>
      </c>
      <c r="D17" s="20"/>
      <c r="E17" s="44">
        <v>1500</v>
      </c>
      <c r="F17" s="5"/>
      <c r="G17" s="5">
        <f>F17*1.12</f>
        <v>0</v>
      </c>
      <c r="H17" s="35">
        <f>F17*E17</f>
        <v>0</v>
      </c>
    </row>
    <row r="18" spans="1:8" ht="15">
      <c r="A18" s="17">
        <v>2</v>
      </c>
      <c r="B18" s="18" t="s">
        <v>12</v>
      </c>
      <c r="C18" s="19" t="s">
        <v>33</v>
      </c>
      <c r="D18" s="20"/>
      <c r="E18" s="21"/>
      <c r="F18" s="22"/>
      <c r="G18" s="22"/>
      <c r="H18" s="23"/>
    </row>
    <row r="19" spans="1:8" ht="15">
      <c r="A19" s="17">
        <v>3</v>
      </c>
      <c r="B19" s="18" t="s">
        <v>19</v>
      </c>
      <c r="C19" s="19" t="s">
        <v>34</v>
      </c>
      <c r="D19" s="20"/>
      <c r="E19" s="21"/>
      <c r="F19" s="22"/>
      <c r="G19" s="22"/>
      <c r="H19" s="23"/>
    </row>
    <row r="20" spans="1:8" ht="15">
      <c r="A20" s="17">
        <v>4</v>
      </c>
      <c r="B20" s="18" t="s">
        <v>20</v>
      </c>
      <c r="C20" s="19" t="s">
        <v>35</v>
      </c>
      <c r="D20" s="20"/>
      <c r="E20" s="21"/>
      <c r="F20" s="22"/>
      <c r="G20" s="22"/>
      <c r="H20" s="23"/>
    </row>
    <row r="21" spans="1:8" ht="25.9" thickBot="1">
      <c r="A21" s="24">
        <v>5</v>
      </c>
      <c r="B21" s="25" t="s">
        <v>13</v>
      </c>
      <c r="C21" s="36" t="s">
        <v>39</v>
      </c>
      <c r="D21" s="27"/>
      <c r="E21" s="28"/>
      <c r="F21" s="29"/>
      <c r="G21" s="29"/>
      <c r="H21" s="30"/>
    </row>
    <row r="22" spans="1:8" ht="14.65" thickBot="1">
      <c r="A22" s="24"/>
      <c r="B22" s="25"/>
      <c r="C22" s="36" t="s">
        <v>29</v>
      </c>
      <c r="D22" s="27"/>
      <c r="E22" s="28"/>
      <c r="F22" s="29"/>
      <c r="G22" s="29"/>
      <c r="H22" s="30"/>
    </row>
    <row r="23" spans="1:8" ht="14.65" thickBot="1">
      <c r="A23" s="51"/>
      <c r="B23" s="51"/>
      <c r="C23" s="51"/>
      <c r="D23" s="51"/>
      <c r="E23" s="32"/>
      <c r="F23" s="33"/>
      <c r="G23" s="33"/>
      <c r="H23" s="33"/>
    </row>
    <row r="24" spans="1:8" ht="15">
      <c r="A24" s="49" t="s">
        <v>26</v>
      </c>
      <c r="B24" s="49"/>
      <c r="C24" s="49"/>
      <c r="D24" s="49"/>
      <c r="E24" s="49"/>
      <c r="F24" s="49"/>
      <c r="G24" s="49"/>
      <c r="H24" s="49"/>
    </row>
    <row r="25" spans="1:8" ht="15">
      <c r="A25" s="34"/>
      <c r="B25" s="4" t="s">
        <v>0</v>
      </c>
      <c r="C25" s="5" t="s">
        <v>1</v>
      </c>
      <c r="D25" s="4" t="s">
        <v>2</v>
      </c>
      <c r="E25" s="5" t="s">
        <v>1</v>
      </c>
      <c r="F25" s="4" t="s">
        <v>15</v>
      </c>
      <c r="G25" s="6"/>
      <c r="H25" s="5" t="s">
        <v>1</v>
      </c>
    </row>
    <row r="26" spans="1:8" ht="39.75" customHeight="1" thickBot="1">
      <c r="A26" s="7" t="s">
        <v>4</v>
      </c>
      <c r="B26" s="50" t="s">
        <v>5</v>
      </c>
      <c r="C26" s="50"/>
      <c r="D26" s="8" t="s">
        <v>6</v>
      </c>
      <c r="E26" s="9" t="s">
        <v>7</v>
      </c>
      <c r="F26" s="10" t="s">
        <v>8</v>
      </c>
      <c r="G26" s="10" t="s">
        <v>9</v>
      </c>
      <c r="H26" s="11" t="s">
        <v>10</v>
      </c>
    </row>
    <row r="27" spans="1:8" ht="14.65" thickBot="1">
      <c r="A27" s="17">
        <v>1</v>
      </c>
      <c r="B27" s="18" t="s">
        <v>14</v>
      </c>
      <c r="C27" s="19" t="s">
        <v>21</v>
      </c>
      <c r="D27" s="20"/>
      <c r="E27" s="44">
        <v>800</v>
      </c>
      <c r="F27" s="5"/>
      <c r="G27" s="5">
        <f>F27*1.12</f>
        <v>0</v>
      </c>
      <c r="H27" s="35">
        <f>E27*F27</f>
        <v>0</v>
      </c>
    </row>
    <row r="28" spans="1:8" ht="15">
      <c r="A28" s="17">
        <v>2</v>
      </c>
      <c r="B28" s="18" t="s">
        <v>12</v>
      </c>
      <c r="C28" s="19" t="s">
        <v>36</v>
      </c>
      <c r="D28" s="20"/>
      <c r="E28" s="21"/>
      <c r="F28" s="22"/>
      <c r="G28" s="22"/>
      <c r="H28" s="23"/>
    </row>
    <row r="29" spans="1:8" ht="15">
      <c r="A29" s="17">
        <v>3</v>
      </c>
      <c r="B29" s="18" t="s">
        <v>19</v>
      </c>
      <c r="C29" s="19" t="s">
        <v>37</v>
      </c>
      <c r="D29" s="20"/>
      <c r="E29" s="21"/>
      <c r="F29" s="22"/>
      <c r="G29" s="22"/>
      <c r="H29" s="23"/>
    </row>
    <row r="30" spans="1:8" ht="15">
      <c r="A30" s="17">
        <v>4</v>
      </c>
      <c r="B30" s="18" t="s">
        <v>20</v>
      </c>
      <c r="C30" s="19" t="s">
        <v>38</v>
      </c>
      <c r="D30" s="20"/>
      <c r="E30" s="21"/>
      <c r="F30" s="22"/>
      <c r="G30" s="22"/>
      <c r="H30" s="23"/>
    </row>
    <row r="31" spans="1:8" ht="14.65" thickBot="1">
      <c r="A31" s="24">
        <v>7</v>
      </c>
      <c r="B31" s="25" t="s">
        <v>27</v>
      </c>
      <c r="C31" s="36" t="s">
        <v>28</v>
      </c>
      <c r="D31" s="27"/>
      <c r="E31" s="28"/>
      <c r="F31" s="29"/>
      <c r="G31" s="29"/>
      <c r="H31" s="30"/>
    </row>
    <row r="32" spans="1:8" ht="15">
      <c r="A32" s="31"/>
      <c r="B32" s="31"/>
      <c r="C32" s="31"/>
      <c r="D32" s="31"/>
      <c r="E32" s="32"/>
      <c r="F32" s="33"/>
      <c r="G32" s="33"/>
      <c r="H32" s="33"/>
    </row>
    <row r="33" spans="1:4" ht="14.65" thickBot="1">
      <c r="A33" s="37"/>
      <c r="B33" s="37"/>
      <c r="C33" s="37"/>
      <c r="D33" s="37"/>
    </row>
    <row r="34" spans="1:8" ht="15">
      <c r="A34" s="37"/>
      <c r="B34" s="37" t="s">
        <v>44</v>
      </c>
      <c r="C34" s="37"/>
      <c r="D34" s="37"/>
      <c r="E34" s="45" t="s">
        <v>16</v>
      </c>
      <c r="F34" s="45"/>
      <c r="G34" s="45"/>
      <c r="H34" s="55">
        <f>H27+H17+H8</f>
        <v>0</v>
      </c>
    </row>
    <row r="35" spans="1:7" ht="15">
      <c r="A35" s="37"/>
      <c r="B35" s="37"/>
      <c r="C35" s="37"/>
      <c r="D35" s="37"/>
      <c r="E35" s="42"/>
      <c r="F35" s="42"/>
      <c r="G35" s="42"/>
    </row>
    <row r="36" spans="2:6" ht="15">
      <c r="B36" s="37" t="s">
        <v>17</v>
      </c>
      <c r="C36" s="37"/>
      <c r="D36" s="37"/>
      <c r="E36" s="38"/>
      <c r="F36" s="39"/>
    </row>
    <row r="37" spans="2:6" ht="15">
      <c r="B37" s="37" t="s">
        <v>40</v>
      </c>
      <c r="C37" s="37"/>
      <c r="D37" s="37"/>
      <c r="E37" s="38"/>
      <c r="F37" s="39"/>
    </row>
    <row r="38" spans="2:6" ht="15">
      <c r="B38" s="37"/>
      <c r="C38" s="37"/>
      <c r="D38" s="37"/>
      <c r="E38" s="38"/>
      <c r="F38" s="39"/>
    </row>
    <row r="39" spans="2:8" ht="15">
      <c r="B39" s="46" t="s">
        <v>18</v>
      </c>
      <c r="C39" s="46"/>
      <c r="D39" s="46"/>
      <c r="E39" s="46"/>
      <c r="F39" s="46"/>
      <c r="G39" s="46"/>
      <c r="H39" s="46"/>
    </row>
    <row r="40" spans="1:4" ht="15">
      <c r="A40" s="37"/>
      <c r="B40" s="37"/>
      <c r="C40" s="37"/>
      <c r="D40" s="37"/>
    </row>
    <row r="41" spans="1:8" ht="68.25" customHeight="1">
      <c r="A41" s="47" t="s">
        <v>42</v>
      </c>
      <c r="B41" s="48"/>
      <c r="C41" s="48"/>
      <c r="D41" s="48"/>
      <c r="E41" s="48"/>
      <c r="F41" s="48"/>
      <c r="G41" s="48"/>
      <c r="H41" s="48"/>
    </row>
    <row r="42" spans="1:6" ht="15">
      <c r="A42" s="37"/>
      <c r="B42" s="37"/>
      <c r="C42" s="37"/>
      <c r="D42" s="37"/>
      <c r="E42" s="38"/>
      <c r="F42" s="39"/>
    </row>
    <row r="43" spans="1:4" ht="15">
      <c r="A43" s="37"/>
      <c r="B43" s="37"/>
      <c r="C43" s="37"/>
      <c r="D43" s="37"/>
    </row>
    <row r="44" spans="1:6" ht="15">
      <c r="A44" s="37"/>
      <c r="B44" s="37"/>
      <c r="C44" s="37"/>
      <c r="D44" s="37"/>
      <c r="E44" s="38"/>
      <c r="F44" s="39"/>
    </row>
    <row r="45" spans="1:6" ht="15">
      <c r="A45" s="40"/>
      <c r="B45" s="40"/>
      <c r="C45" s="41"/>
      <c r="D45" s="37"/>
      <c r="E45" s="38"/>
      <c r="F45" s="39"/>
    </row>
    <row r="46" spans="1:6" ht="15">
      <c r="A46" s="37"/>
      <c r="B46" s="37"/>
      <c r="C46" s="37"/>
      <c r="D46" s="37"/>
      <c r="E46" s="38"/>
      <c r="F46" s="39"/>
    </row>
  </sheetData>
  <mergeCells count="13">
    <mergeCell ref="A1:H1"/>
    <mergeCell ref="A2:H2"/>
    <mergeCell ref="A3:H3"/>
    <mergeCell ref="A5:H5"/>
    <mergeCell ref="B7:C7"/>
    <mergeCell ref="E34:G34"/>
    <mergeCell ref="B39:H39"/>
    <mergeCell ref="A41:H41"/>
    <mergeCell ref="A14:H14"/>
    <mergeCell ref="B16:C16"/>
    <mergeCell ref="A23:D23"/>
    <mergeCell ref="A24:H24"/>
    <mergeCell ref="B26:C26"/>
  </mergeCells>
  <printOptions/>
  <pageMargins left="0.708333333333333" right="0.708333333333333" top="0.7875" bottom="0.7875" header="0.511805555555555" footer="0.511805555555555"/>
  <pageSetup fitToHeight="1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Lucie Bouskova</cp:lastModifiedBy>
  <cp:lastPrinted>2022-03-07T07:15:55Z</cp:lastPrinted>
  <dcterms:created xsi:type="dcterms:W3CDTF">2018-08-27T09:29:10Z</dcterms:created>
  <dcterms:modified xsi:type="dcterms:W3CDTF">2024-03-17T20:09:25Z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