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28680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<sst xmlns="http://schemas.openxmlformats.org/spreadsheetml/2006/main" count="16" uniqueCount="16">
  <si>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</si>
  <si>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</si>
  <si>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</si>
  <si>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</si>
  <si>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</si>
  <si>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</si>
  <si>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</si>
  <si>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</si>
  <si>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</si>
  <si>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</si>
  <si>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</t>
  </si>
  <si>
    <t>Tiskárna</t>
  </si>
  <si>
    <t>Stolní počítač</t>
  </si>
  <si>
    <t>Monitor</t>
  </si>
  <si>
    <t>Stav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</si>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</sst>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4" fontId="2" fillId="7" borderId="16" xfId="0" applyNumberFormat="1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130" zoomScaleNormal="130" workbookViewId="0" topLeftCell="A1">
      <selection activeCell="D4" sqref="D4"/>
    </sheetView>
  </sheetViews>
  <sheetFormatPr defaultColWidth="9.140625" defaultRowHeight="15"/>
  <cols>
    <col min="2" max="2" width="48.57421875" style="0" customWidth="1"/>
    <col min="3" max="3" width="18.421875" style="0" customWidth="1"/>
    <col min="4" max="5" width="23.7109375" style="0" customWidth="1"/>
    <col min="6" max="6" width="23.57421875" style="0" customWidth="1"/>
    <col min="7" max="7" width="45.140625" style="0" customWidth="1"/>
  </cols>
  <sheetData>
    <row r="1" spans="2:6" ht="30" customHeight="1">
      <c r="B1" s="19" t="s">
        <v>6</v>
      </c>
      <c r="C1" s="19"/>
      <c r="D1" s="19"/>
      <c r="E1" s="19"/>
      <c r="F1" s="19"/>
    </row>
    <row r="2" ht="15.75" thickBot="1"/>
    <row r="3" spans="1:7" ht="78" customHeight="1">
      <c r="A3" s="6" t="s">
        <v>8</v>
      </c>
      <c r="B3" s="7" t="s">
        <v>7</v>
      </c>
      <c r="C3" s="5" t="s">
        <v>4</v>
      </c>
      <c r="D3" s="5" t="s">
        <v>5</v>
      </c>
      <c r="E3" s="5" t="s">
        <v>9</v>
      </c>
      <c r="F3" s="30" t="s">
        <v>1</v>
      </c>
      <c r="G3" s="27" t="s">
        <v>14</v>
      </c>
    </row>
    <row r="4" spans="1:7" ht="30" customHeight="1">
      <c r="A4" s="18">
        <v>1</v>
      </c>
      <c r="B4" s="14" t="s">
        <v>10</v>
      </c>
      <c r="C4" s="15">
        <v>6</v>
      </c>
      <c r="D4" s="16">
        <v>0</v>
      </c>
      <c r="E4" s="17">
        <f aca="true" t="shared" si="0" ref="E4:E8">D4*1.21</f>
        <v>0</v>
      </c>
      <c r="F4" s="31">
        <f aca="true" t="shared" si="1" ref="F4:F8">C4*D4</f>
        <v>0</v>
      </c>
      <c r="G4" s="28"/>
    </row>
    <row r="5" spans="1:7" ht="30" customHeight="1">
      <c r="A5" s="18">
        <v>2</v>
      </c>
      <c r="B5" s="14" t="s">
        <v>15</v>
      </c>
      <c r="C5" s="15">
        <v>8</v>
      </c>
      <c r="D5" s="16">
        <v>0</v>
      </c>
      <c r="E5" s="17">
        <f t="shared" si="0"/>
        <v>0</v>
      </c>
      <c r="F5" s="31">
        <f t="shared" si="1"/>
        <v>0</v>
      </c>
      <c r="G5" s="28"/>
    </row>
    <row r="6" spans="1:7" ht="30" customHeight="1">
      <c r="A6" s="18">
        <v>3</v>
      </c>
      <c r="B6" s="14" t="s">
        <v>11</v>
      </c>
      <c r="C6" s="15">
        <v>1</v>
      </c>
      <c r="D6" s="16">
        <v>0</v>
      </c>
      <c r="E6" s="17">
        <f t="shared" si="0"/>
        <v>0</v>
      </c>
      <c r="F6" s="31">
        <f t="shared" si="1"/>
        <v>0</v>
      </c>
      <c r="G6" s="29" t="str">
        <f>IF(D6&gt;33057,"Překročena maximální cena bez DPH/ks.","OK")</f>
        <v>OK</v>
      </c>
    </row>
    <row r="7" spans="1:7" ht="30" customHeight="1">
      <c r="A7" s="18">
        <v>4</v>
      </c>
      <c r="B7" s="14" t="s">
        <v>12</v>
      </c>
      <c r="C7" s="15">
        <v>2</v>
      </c>
      <c r="D7" s="16">
        <v>0</v>
      </c>
      <c r="E7" s="17">
        <f t="shared" si="0"/>
        <v>0</v>
      </c>
      <c r="F7" s="31">
        <f t="shared" si="1"/>
        <v>0</v>
      </c>
      <c r="G7" s="28"/>
    </row>
    <row r="8" spans="1:7" ht="30" customHeight="1" thickBot="1">
      <c r="A8" s="9">
        <v>5</v>
      </c>
      <c r="B8" s="10" t="s">
        <v>13</v>
      </c>
      <c r="C8" s="11">
        <v>2</v>
      </c>
      <c r="D8" s="12">
        <v>0</v>
      </c>
      <c r="E8" s="13">
        <f t="shared" si="0"/>
        <v>0</v>
      </c>
      <c r="F8" s="32">
        <f t="shared" si="1"/>
        <v>0</v>
      </c>
      <c r="G8" s="28"/>
    </row>
    <row r="9" spans="2:6" s="1" customFormat="1" ht="27" customHeight="1" thickBot="1">
      <c r="B9" s="2"/>
      <c r="C9" s="21" t="s">
        <v>0</v>
      </c>
      <c r="D9" s="22"/>
      <c r="E9" s="23"/>
      <c r="F9" s="8">
        <f>SUM(F4:F8)</f>
        <v>0</v>
      </c>
    </row>
    <row r="10" spans="2:6" s="1" customFormat="1" ht="27" customHeight="1" thickBot="1">
      <c r="B10" s="2"/>
      <c r="C10" s="24" t="s">
        <v>3</v>
      </c>
      <c r="D10" s="25"/>
      <c r="E10" s="26"/>
      <c r="F10" s="4">
        <f>F9*1.21</f>
        <v>0</v>
      </c>
    </row>
    <row r="12" spans="2:12" ht="36" customHeight="1">
      <c r="B12" s="20" t="s">
        <v>2</v>
      </c>
      <c r="C12" s="20"/>
      <c r="D12" s="20"/>
      <c r="E12" s="20"/>
      <c r="F12" s="20"/>
      <c r="G12" s="3"/>
      <c r="H12" s="3"/>
      <c r="I12" s="3"/>
      <c r="J12" s="3"/>
      <c r="K12" s="3"/>
      <c r="L12" s="3"/>
    </row>
  </sheetData>
  <sheetProtection algorithmName="SHA-512" hashValue="Ep2efe8jMO7iE/Av3jHyAH9BkW+/m4hJxwYmOr5ZV29CfUBrDK/8xoR1pqyKchpf9VM2t4dizsI+8KnvwmV1nQ==" saltValue="37NREltvPKYq/LoucwPRYA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2024-04-17T09:22:46Z</dcterms:modified>
  <cp:category/>
  <cp:version/>
  <cp:contentType/>
  <cp:contentStatus/>
</cp:coreProperties>
</file>