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28" yWindow="65428" windowWidth="23256" windowHeight="12576" activeTab="0"/>
  </bookViews>
  <sheets>
    <sheet name="Cenová tabulk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<sst xmlns="http://schemas.openxmlformats.org/spreadsheetml/2006/main" count="45" uniqueCount="43">
  <si>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Základní nabídková cena</t>
  </si>
  <si>
    <t>ATC</t>
  </si>
  <si>
    <t>SÚKL kód</t>
  </si>
  <si>
    <t>Uvedené počty jsou pouze orientační, počty závisí na množství a skladbě pacientů.</t>
  </si>
  <si>
    <t>Název přípravku</t>
  </si>
  <si>
    <t>Celková nabídková cena</t>
  </si>
  <si>
    <t>razítko a podpis dodavatele</t>
  </si>
  <si>
    <t>OP</t>
  </si>
  <si>
    <t>Uplatněná přirážka distributora
 (v %)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</si>
  <si>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</si>
  <si>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</si>
  <si>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</si>
  <si>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</si>
  <si>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</si>
  <si>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</si>
  <si>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</si>
  <si>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</si>
  <si>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</si>
  <si>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</si>
  <si>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</si>
  <si>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</si>
  <si>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</si>
  <si>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Lék. forma</t>
  </si>
  <si>
    <t>Cena za 1 balení bez DPH</t>
  </si>
  <si>
    <t>DPH za 1 balení</t>
  </si>
  <si>
    <t>Cena za 1 balení včetně DPH</t>
  </si>
  <si>
    <t>Příloha č. 2  - Cenová tabulka</t>
  </si>
  <si>
    <t>Síla</t>
  </si>
  <si>
    <t>Velikost balení</t>
  </si>
  <si>
    <t>Celková nabídková cena bez DPH při předpokládaném počtu balení za 3 roky</t>
  </si>
  <si>
    <t>Celková nabídková cena včetně DPH při předpokládaném počtu balení za 3 roky</t>
  </si>
  <si>
    <t>N01AX10</t>
  </si>
  <si>
    <t>Předpokládaný odběr v baleních za 3 roky</t>
  </si>
  <si>
    <t>Lečivé přípravky s účinnou látkou PROPOFOL</t>
  </si>
  <si>
    <t>20MG/ML</t>
  </si>
  <si>
    <t>Injekční/infuzní emulze</t>
  </si>
  <si>
    <t>10X50ML</t>
  </si>
  <si>
    <t xml:space="preserve">PROPOFOL 2% </t>
  </si>
  <si>
    <t>5X20ML</t>
  </si>
  <si>
    <t>10MG/ML</t>
  </si>
  <si>
    <t xml:space="preserve">PROPOFOL 1% </t>
  </si>
  <si>
    <t>Maximální cena za 1 balení bez DPH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</si>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</sst>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7" fillId="0" borderId="1" xfId="0" applyFont="1" applyBorder="1"/>
    <xf numFmtId="0" fontId="1" fillId="0" borderId="0" xfId="20" applyAlignment="1">
      <alignment vertical="center"/>
      <protection/>
    </xf>
    <xf numFmtId="0" fontId="3" fillId="0" borderId="2" xfId="0" applyFont="1" applyBorder="1"/>
    <xf numFmtId="0" fontId="5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5" xfId="0" applyBorder="1" applyAlignment="1">
      <alignment horizontal="center"/>
    </xf>
    <xf numFmtId="0" fontId="1" fillId="0" borderId="6" xfId="20" applyBorder="1" applyAlignment="1">
      <alignment horizontal="center" vertical="top"/>
      <protection/>
    </xf>
    <xf numFmtId="0" fontId="1" fillId="0" borderId="7" xfId="20" applyBorder="1" applyAlignment="1">
      <alignment horizontal="center" vertical="top"/>
      <protection/>
    </xf>
    <xf numFmtId="0" fontId="1" fillId="0" borderId="8" xfId="20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9" fillId="0" borderId="9" xfId="20" applyFont="1" applyBorder="1">
      <alignment/>
      <protection/>
    </xf>
    <xf numFmtId="0" fontId="3" fillId="0" borderId="9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0" borderId="13" xfId="20" applyFont="1" applyBorder="1">
      <alignment/>
      <protection/>
    </xf>
    <xf numFmtId="0" fontId="1" fillId="0" borderId="14" xfId="20" applyBorder="1">
      <alignment/>
      <protection/>
    </xf>
    <xf numFmtId="0" fontId="1" fillId="0" borderId="15" xfId="20" applyBorder="1">
      <alignment/>
      <protection/>
    </xf>
    <xf numFmtId="0" fontId="1" fillId="0" borderId="9" xfId="20" applyBorder="1">
      <alignment/>
      <protection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164" fontId="3" fillId="3" borderId="9" xfId="0" applyNumberFormat="1" applyFont="1" applyFill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 wrapText="1"/>
    </xf>
    <xf numFmtId="164" fontId="3" fillId="3" borderId="11" xfId="0" applyNumberFormat="1" applyFont="1" applyFill="1" applyBorder="1" applyAlignment="1">
      <alignment horizontal="right" vertical="center" wrapText="1"/>
    </xf>
    <xf numFmtId="0" fontId="3" fillId="4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0" fillId="5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"/>
  <sheetViews>
    <sheetView tabSelected="1" zoomScale="75" zoomScaleNormal="75" workbookViewId="0" topLeftCell="A1">
      <selection activeCell="J8" sqref="J8:J9"/>
    </sheetView>
  </sheetViews>
  <sheetFormatPr defaultColWidth="9.140625" defaultRowHeight="15"/>
  <cols>
    <col min="1" max="1" width="25.7109375" style="8" customWidth="1"/>
    <col min="2" max="2" width="9.8515625" style="8" bestFit="1" customWidth="1"/>
    <col min="3" max="3" width="19.421875" style="7" customWidth="1"/>
    <col min="4" max="4" width="10.28125" style="7" bestFit="1" customWidth="1"/>
    <col min="5" max="5" width="20.8515625" style="7" customWidth="1"/>
    <col min="6" max="6" width="25.57421875" style="7" customWidth="1"/>
    <col min="7" max="7" width="12.7109375" style="7" customWidth="1"/>
    <col min="8" max="9" width="13.7109375" style="7" customWidth="1"/>
    <col min="10" max="12" width="14.8515625" style="7" customWidth="1"/>
    <col min="13" max="13" width="22.28125" style="7" customWidth="1"/>
    <col min="14" max="14" width="23.7109375" style="7" customWidth="1"/>
    <col min="15" max="16384" width="9.140625" style="7" customWidth="1"/>
  </cols>
  <sheetData>
    <row r="1" spans="1:11" s="2" customFormat="1" ht="15.6">
      <c r="A1" s="1" t="s">
        <v>26</v>
      </c>
      <c r="C1" s="3"/>
      <c r="D1" s="1"/>
      <c r="E1" s="3"/>
      <c r="F1" s="3"/>
      <c r="G1" s="3"/>
      <c r="H1" s="3"/>
      <c r="I1" s="3"/>
      <c r="J1" s="3"/>
      <c r="K1" s="3"/>
    </row>
    <row r="2" spans="1:11" s="2" customFormat="1" ht="15.6">
      <c r="A2" s="1"/>
      <c r="C2" s="3"/>
      <c r="D2" s="1"/>
      <c r="E2" s="3"/>
      <c r="F2" s="3"/>
      <c r="G2" s="3"/>
      <c r="H2" s="3"/>
      <c r="I2" s="3"/>
      <c r="J2" s="3"/>
      <c r="K2" s="3"/>
    </row>
    <row r="3" spans="1:11" s="2" customFormat="1" ht="15.6">
      <c r="A3" s="1"/>
      <c r="C3" s="3"/>
      <c r="D3" s="1"/>
      <c r="E3" s="3"/>
      <c r="F3" s="3"/>
      <c r="G3" s="3"/>
      <c r="H3" s="3"/>
      <c r="I3" s="3"/>
      <c r="J3" s="3"/>
      <c r="K3" s="3"/>
    </row>
    <row r="4" spans="1:14" s="2" customFormat="1" ht="18.6" thickBot="1">
      <c r="A4" s="40" t="s">
        <v>33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s="11" customFormat="1" ht="16.5" customHeight="1">
      <c r="A5" s="17" t="s">
        <v>9</v>
      </c>
      <c r="B5" s="18" t="s">
        <v>10</v>
      </c>
      <c r="C5" s="18" t="s">
        <v>11</v>
      </c>
      <c r="D5" s="18" t="s">
        <v>12</v>
      </c>
      <c r="E5" s="18" t="s">
        <v>13</v>
      </c>
      <c r="F5" s="18" t="s">
        <v>14</v>
      </c>
      <c r="G5" s="18" t="s">
        <v>15</v>
      </c>
      <c r="H5" s="18" t="s">
        <v>16</v>
      </c>
      <c r="I5" s="18" t="s">
        <v>17</v>
      </c>
      <c r="J5" s="18" t="s">
        <v>18</v>
      </c>
      <c r="K5" s="18" t="s">
        <v>19</v>
      </c>
      <c r="L5" s="18" t="s">
        <v>20</v>
      </c>
      <c r="M5" s="18" t="s">
        <v>21</v>
      </c>
      <c r="N5" s="19" t="s">
        <v>42</v>
      </c>
    </row>
    <row r="6" spans="1:14" s="2" customFormat="1" ht="19.5" customHeight="1">
      <c r="A6" s="12"/>
      <c r="B6" s="13"/>
      <c r="C6" s="14"/>
      <c r="D6" s="14"/>
      <c r="E6" s="14"/>
      <c r="F6" s="14"/>
      <c r="G6" s="15"/>
      <c r="H6" s="16" t="s">
        <v>7</v>
      </c>
      <c r="I6" s="16"/>
      <c r="J6" s="43" t="s">
        <v>0</v>
      </c>
      <c r="K6" s="43"/>
      <c r="L6" s="44"/>
      <c r="M6" s="38" t="s">
        <v>5</v>
      </c>
      <c r="N6" s="39"/>
    </row>
    <row r="7" spans="1:14" s="4" customFormat="1" ht="55.2">
      <c r="A7" s="24" t="s">
        <v>4</v>
      </c>
      <c r="B7" s="24" t="s">
        <v>1</v>
      </c>
      <c r="C7" s="25" t="s">
        <v>32</v>
      </c>
      <c r="D7" s="25" t="s">
        <v>2</v>
      </c>
      <c r="E7" s="25" t="s">
        <v>28</v>
      </c>
      <c r="F7" s="25" t="s">
        <v>22</v>
      </c>
      <c r="G7" s="25" t="s">
        <v>27</v>
      </c>
      <c r="H7" s="26" t="s">
        <v>8</v>
      </c>
      <c r="I7" s="26" t="s">
        <v>41</v>
      </c>
      <c r="J7" s="27" t="s">
        <v>23</v>
      </c>
      <c r="K7" s="27" t="s">
        <v>24</v>
      </c>
      <c r="L7" s="25" t="s">
        <v>25</v>
      </c>
      <c r="M7" s="25" t="s">
        <v>29</v>
      </c>
      <c r="N7" s="28" t="s">
        <v>30</v>
      </c>
    </row>
    <row r="8" spans="1:14" s="4" customFormat="1" ht="28.5" customHeight="1">
      <c r="A8" s="29" t="s">
        <v>37</v>
      </c>
      <c r="B8" s="32" t="s">
        <v>31</v>
      </c>
      <c r="C8" s="21">
        <v>573</v>
      </c>
      <c r="D8" s="22"/>
      <c r="E8" s="20" t="s">
        <v>36</v>
      </c>
      <c r="F8" s="23" t="s">
        <v>35</v>
      </c>
      <c r="G8" s="20" t="s">
        <v>34</v>
      </c>
      <c r="H8" s="20"/>
      <c r="I8" s="37">
        <v>1895.3</v>
      </c>
      <c r="J8" s="36"/>
      <c r="K8" s="36"/>
      <c r="L8" s="33"/>
      <c r="M8" s="33">
        <f>C8*J8</f>
        <v>0</v>
      </c>
      <c r="N8" s="34">
        <f>C8*L8</f>
        <v>0</v>
      </c>
    </row>
    <row r="9" spans="1:14" s="4" customFormat="1" ht="25.5" customHeight="1">
      <c r="A9" s="30" t="s">
        <v>40</v>
      </c>
      <c r="B9" s="31" t="s">
        <v>31</v>
      </c>
      <c r="C9" s="21">
        <v>3312</v>
      </c>
      <c r="D9" s="22"/>
      <c r="E9" s="20" t="s">
        <v>38</v>
      </c>
      <c r="F9" s="23" t="s">
        <v>35</v>
      </c>
      <c r="G9" s="20" t="s">
        <v>39</v>
      </c>
      <c r="H9" s="20"/>
      <c r="I9" s="37">
        <v>212.31</v>
      </c>
      <c r="J9" s="36"/>
      <c r="K9" s="36"/>
      <c r="L9" s="33"/>
      <c r="M9" s="33">
        <f aca="true" t="shared" si="0" ref="M9">C9*J9</f>
        <v>0</v>
      </c>
      <c r="N9" s="34">
        <f aca="true" t="shared" si="1" ref="N9">C9*L9</f>
        <v>0</v>
      </c>
    </row>
    <row r="10" spans="1:14" s="4" customFormat="1" ht="24.75" customHeight="1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8"/>
      <c r="M10" s="35">
        <f>SUM(M8:M9)</f>
        <v>0</v>
      </c>
      <c r="N10" s="35">
        <f>SUM(N8:N9)</f>
        <v>0</v>
      </c>
    </row>
    <row r="11" spans="1:14" s="2" customFormat="1" ht="25.5" customHeight="1">
      <c r="A11" s="45"/>
      <c r="B11" s="45"/>
      <c r="C11" s="9"/>
      <c r="N11" s="5"/>
    </row>
    <row r="12" s="2" customFormat="1" ht="13.8">
      <c r="A12" s="5" t="s">
        <v>3</v>
      </c>
    </row>
    <row r="13" spans="1:2" s="2" customFormat="1" ht="13.8">
      <c r="A13" s="6"/>
      <c r="B13" s="6"/>
    </row>
    <row r="21" spans="11:13" ht="15">
      <c r="K21" s="10"/>
      <c r="L21" s="10"/>
      <c r="M21" s="10"/>
    </row>
    <row r="22" spans="11:13" ht="14.4">
      <c r="K22" s="41" t="s">
        <v>6</v>
      </c>
      <c r="L22" s="42"/>
      <c r="M22" s="42"/>
    </row>
  </sheetData>
  <mergeCells count="6">
    <mergeCell ref="M6:N6"/>
    <mergeCell ref="A4:N4"/>
    <mergeCell ref="K22:M22"/>
    <mergeCell ref="J6:L6"/>
    <mergeCell ref="A11:B11"/>
    <mergeCell ref="A10:L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ŠAFÁŘOVÁ Eva</cp:lastModifiedBy>
  <cp:lastPrinted>2018-09-30T16:56:06Z</cp:lastPrinted>
  <dcterms:created xsi:type="dcterms:W3CDTF">2017-03-07T12:51:44Z</dcterms:created>
  <dcterms:modified xsi:type="dcterms:W3CDTF">2024-04-16T09:14:54Z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