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029"/>
  <workbookPr defaultThemeVersion="124226"/>
  <bookViews>
    <workbookView xWindow="65426" yWindow="65426" windowWidth="19420" windowHeight="1102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<sst xmlns="http://schemas.openxmlformats.org/spreadsheetml/2006/main" count="37" uniqueCount="37">
  <si>
    <t>Soupis typů a rozměrů nábytku</t>
  </si>
  <si>
    <t>číslo prvku</t>
  </si>
  <si>
    <t>Název</t>
  </si>
  <si>
    <t>rozměry v mm š/h/v</t>
  </si>
  <si>
    <t>počet ks</t>
  </si>
  <si>
    <t>Cena za 1 ks bez DPH</t>
  </si>
  <si>
    <t>Cena celkem bez DPH</t>
  </si>
  <si>
    <t>DPH 21%</t>
  </si>
  <si>
    <t>Cena celkem vč. DPH</t>
  </si>
  <si>
    <t>01</t>
  </si>
  <si>
    <t>02</t>
  </si>
  <si>
    <t>03</t>
  </si>
  <si>
    <t>04</t>
  </si>
  <si>
    <t>05</t>
  </si>
  <si>
    <t>06</t>
  </si>
  <si>
    <t>07</t>
  </si>
  <si>
    <t>08</t>
  </si>
  <si>
    <t>celkem</t>
  </si>
  <si>
    <t>Příloha č. 1 smlouvy</t>
  </si>
  <si>
    <t>stoly jednací, třídílná sestava</t>
  </si>
  <si>
    <t>4500/2250/750</t>
  </si>
  <si>
    <t>5555/900/750</t>
  </si>
  <si>
    <t>skříňka pro interiérový RACK</t>
  </si>
  <si>
    <t>525/640/745</t>
  </si>
  <si>
    <t>skříňka úložná</t>
  </si>
  <si>
    <t>900x400x750</t>
  </si>
  <si>
    <t>odkládací plocha,                   sestava skříněk</t>
  </si>
  <si>
    <t>1500/600/850</t>
  </si>
  <si>
    <t>kuchyňka , sestava skřněk</t>
  </si>
  <si>
    <t>1220/850/1455</t>
  </si>
  <si>
    <t>3510/18/1800</t>
  </si>
  <si>
    <t>šatní stěna, sestava</t>
  </si>
  <si>
    <t>stůl jednací půlkruhový třídílný</t>
  </si>
  <si>
    <t>konferenční židle otočná</t>
  </si>
  <si>
    <t>09</t>
  </si>
  <si>
    <t>kryt radiátoru</t>
  </si>
  <si>
    <t>1840/800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</si>
</sst>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4" fontId="5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9" fillId="0" borderId="0" xfId="0" applyNumberFormat="1" applyFont="1" applyAlignment="1">
      <alignment horizontal="right" vertical="center" indent="2"/>
    </xf>
    <xf numFmtId="3" fontId="4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49" fontId="2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right" vertical="center" wrapText="1" indent="1"/>
    </xf>
    <xf numFmtId="49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4" fontId="5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5" xfId="0" applyNumberFormat="1" applyFont="1" applyBorder="1" applyAlignment="1">
      <alignment horizontal="right" vertical="center" indent="1"/>
    </xf>
    <xf numFmtId="4" fontId="5" fillId="0" borderId="6" xfId="0" applyNumberFormat="1" applyFont="1" applyBorder="1" applyAlignment="1">
      <alignment horizontal="right" vertical="center" wrapText="1" indent="1"/>
    </xf>
    <xf numFmtId="49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" fontId="12" fillId="2" borderId="10" xfId="0" applyNumberFormat="1" applyFont="1" applyFill="1" applyBorder="1" applyAlignment="1" applyProtection="1">
      <alignment horizontal="right" vertical="center" indent="2"/>
      <protection locked="0"/>
    </xf>
    <xf numFmtId="4" fontId="5" fillId="0" borderId="10" xfId="0" applyNumberFormat="1" applyFont="1" applyBorder="1" applyAlignment="1">
      <alignment horizontal="right" vertical="center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11" fillId="0" borderId="8" xfId="0" applyNumberFormat="1" applyFont="1" applyBorder="1" applyAlignment="1">
      <alignment horizontal="right" vertical="center" indent="1"/>
    </xf>
    <xf numFmtId="4" fontId="11" fillId="0" borderId="9" xfId="0" applyNumberFormat="1" applyFont="1" applyBorder="1" applyAlignment="1">
      <alignment horizontal="right" vertical="center" indent="1"/>
    </xf>
    <xf numFmtId="49" fontId="8" fillId="0" borderId="12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top"/>
    </xf>
    <xf numFmtId="49" fontId="8" fillId="0" borderId="14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right" vertical="center" indent="1"/>
    </xf>
    <xf numFmtId="49" fontId="0" fillId="0" borderId="16" xfId="0" applyNumberFormat="1" applyBorder="1" applyAlignment="1">
      <alignment horizontal="right" vertical="center" indent="1"/>
    </xf>
    <xf numFmtId="49" fontId="0" fillId="0" borderId="17" xfId="0" applyNumberFormat="1" applyBorder="1" applyAlignment="1">
      <alignment horizontal="right" vertical="center" indent="1"/>
    </xf>
    <xf numFmtId="49" fontId="2" fillId="0" borderId="0" xfId="0" applyNumberFormat="1" applyFont="1" applyAlignment="1">
      <alignment horizontal="righ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5" fillId="2" borderId="10" xfId="0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90" zoomScaleNormal="90" workbookViewId="0" topLeftCell="A11">
      <selection activeCell="G4" sqref="G4:G12"/>
    </sheetView>
  </sheetViews>
  <sheetFormatPr defaultColWidth="9.140625" defaultRowHeight="15"/>
  <cols>
    <col min="1" max="1" width="6.421875" style="1" customWidth="1"/>
    <col min="2" max="2" width="27.421875" style="2" customWidth="1"/>
    <col min="3" max="3" width="16.28125" style="2" customWidth="1"/>
    <col min="4" max="4" width="7.00390625" style="2" customWidth="1"/>
    <col min="5" max="5" width="14.8515625" style="7" customWidth="1"/>
    <col min="6" max="8" width="16.7109375" style="7" customWidth="1"/>
  </cols>
  <sheetData>
    <row r="1" spans="1:8" ht="48" customHeight="1" thickBot="1">
      <c r="A1" s="37" t="s">
        <v>18</v>
      </c>
      <c r="B1" s="37"/>
      <c r="C1" s="37"/>
      <c r="D1" s="37"/>
      <c r="E1" s="37"/>
      <c r="F1" s="37"/>
      <c r="G1" s="37"/>
      <c r="H1" s="37"/>
    </row>
    <row r="2" spans="1:8" ht="34.5" customHeight="1" thickBot="1">
      <c r="A2" s="31" t="s">
        <v>0</v>
      </c>
      <c r="B2" s="32"/>
      <c r="C2" s="32"/>
      <c r="D2" s="32"/>
      <c r="E2" s="32"/>
      <c r="F2" s="32"/>
      <c r="G2" s="32"/>
      <c r="H2" s="33"/>
    </row>
    <row r="3" spans="1:8" ht="44.25" customHeight="1" thickBot="1">
      <c r="A3" s="20" t="s">
        <v>1</v>
      </c>
      <c r="B3" s="21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3" t="s">
        <v>8</v>
      </c>
    </row>
    <row r="4" spans="1:10" ht="68.15" customHeight="1">
      <c r="A4" s="13" t="s">
        <v>9</v>
      </c>
      <c r="B4" s="14" t="s">
        <v>32</v>
      </c>
      <c r="C4" s="15" t="s">
        <v>20</v>
      </c>
      <c r="D4" s="16">
        <v>1</v>
      </c>
      <c r="E4" s="17">
        <v>0</v>
      </c>
      <c r="F4" s="18">
        <f>E4*D4</f>
        <v>0</v>
      </c>
      <c r="G4" s="18">
        <f>F4*21%</f>
        <v>0</v>
      </c>
      <c r="H4" s="19">
        <f>SUM(F4:G4)</f>
        <v>0</v>
      </c>
      <c r="J4" s="5"/>
    </row>
    <row r="5" spans="1:8" ht="68.15" customHeight="1">
      <c r="A5" s="11" t="s">
        <v>10</v>
      </c>
      <c r="B5" s="3" t="s">
        <v>19</v>
      </c>
      <c r="C5" s="4" t="s">
        <v>21</v>
      </c>
      <c r="D5" s="9">
        <v>2</v>
      </c>
      <c r="E5" s="10">
        <v>0</v>
      </c>
      <c r="F5" s="6">
        <f aca="true" t="shared" si="0" ref="F5">E5*D5</f>
        <v>0</v>
      </c>
      <c r="G5" s="6">
        <f aca="true" t="shared" si="1" ref="G5">F5*21%</f>
        <v>0</v>
      </c>
      <c r="H5" s="12">
        <f aca="true" t="shared" si="2" ref="H5">SUM(F5:G5)</f>
        <v>0</v>
      </c>
    </row>
    <row r="6" spans="1:8" ht="68.15" customHeight="1">
      <c r="A6" s="11" t="s">
        <v>11</v>
      </c>
      <c r="B6" s="3" t="s">
        <v>22</v>
      </c>
      <c r="C6" s="4" t="s">
        <v>23</v>
      </c>
      <c r="D6" s="9">
        <v>1</v>
      </c>
      <c r="E6" s="10">
        <v>0</v>
      </c>
      <c r="F6" s="6">
        <f aca="true" t="shared" si="3" ref="F6:F12">E6*D6</f>
        <v>0</v>
      </c>
      <c r="G6" s="6">
        <f aca="true" t="shared" si="4" ref="G6:G12">F6*21%</f>
        <v>0</v>
      </c>
      <c r="H6" s="12">
        <f aca="true" t="shared" si="5" ref="H6:H12">SUM(F6:G6)</f>
        <v>0</v>
      </c>
    </row>
    <row r="7" spans="1:8" ht="68.15" customHeight="1">
      <c r="A7" s="11" t="s">
        <v>12</v>
      </c>
      <c r="B7" s="3" t="s">
        <v>24</v>
      </c>
      <c r="C7" s="4" t="s">
        <v>25</v>
      </c>
      <c r="D7" s="9">
        <v>1</v>
      </c>
      <c r="E7" s="10">
        <v>0</v>
      </c>
      <c r="F7" s="6">
        <f t="shared" si="3"/>
        <v>0</v>
      </c>
      <c r="G7" s="6">
        <f t="shared" si="4"/>
        <v>0</v>
      </c>
      <c r="H7" s="12">
        <f t="shared" si="5"/>
        <v>0</v>
      </c>
    </row>
    <row r="8" spans="1:8" ht="68.15" customHeight="1">
      <c r="A8" s="11" t="s">
        <v>13</v>
      </c>
      <c r="B8" s="3" t="s">
        <v>26</v>
      </c>
      <c r="C8" s="4" t="s">
        <v>27</v>
      </c>
      <c r="D8" s="9">
        <v>1</v>
      </c>
      <c r="E8" s="10">
        <v>0</v>
      </c>
      <c r="F8" s="6">
        <f t="shared" si="3"/>
        <v>0</v>
      </c>
      <c r="G8" s="6">
        <f t="shared" si="4"/>
        <v>0</v>
      </c>
      <c r="H8" s="12">
        <f t="shared" si="5"/>
        <v>0</v>
      </c>
    </row>
    <row r="9" spans="1:8" ht="68.15" customHeight="1">
      <c r="A9" s="11" t="s">
        <v>14</v>
      </c>
      <c r="B9" s="3" t="s">
        <v>28</v>
      </c>
      <c r="C9" s="4" t="s">
        <v>29</v>
      </c>
      <c r="D9" s="9">
        <v>1</v>
      </c>
      <c r="E9" s="10">
        <v>0</v>
      </c>
      <c r="F9" s="6">
        <f t="shared" si="3"/>
        <v>0</v>
      </c>
      <c r="G9" s="6">
        <f t="shared" si="4"/>
        <v>0</v>
      </c>
      <c r="H9" s="12">
        <f t="shared" si="5"/>
        <v>0</v>
      </c>
    </row>
    <row r="10" spans="1:8" ht="68.15" customHeight="1">
      <c r="A10" s="11" t="s">
        <v>15</v>
      </c>
      <c r="B10" s="3" t="s">
        <v>31</v>
      </c>
      <c r="C10" s="4" t="s">
        <v>30</v>
      </c>
      <c r="D10" s="9">
        <v>1</v>
      </c>
      <c r="E10" s="10">
        <v>0</v>
      </c>
      <c r="F10" s="6">
        <f t="shared" si="3"/>
        <v>0</v>
      </c>
      <c r="G10" s="6">
        <f t="shared" si="4"/>
        <v>0</v>
      </c>
      <c r="H10" s="12">
        <f t="shared" si="5"/>
        <v>0</v>
      </c>
    </row>
    <row r="11" spans="1:8" ht="68.15" customHeight="1">
      <c r="A11" s="11" t="s">
        <v>16</v>
      </c>
      <c r="B11" s="38" t="s">
        <v>35</v>
      </c>
      <c r="C11" s="39" t="s">
        <v>36</v>
      </c>
      <c r="D11" s="40">
        <v>2</v>
      </c>
      <c r="E11" s="41">
        <v>0</v>
      </c>
      <c r="F11" s="27">
        <f t="shared" si="3"/>
        <v>0</v>
      </c>
      <c r="G11" s="27">
        <f t="shared" si="4"/>
        <v>0</v>
      </c>
      <c r="H11" s="28">
        <f t="shared" si="5"/>
        <v>0</v>
      </c>
    </row>
    <row r="12" spans="1:8" ht="44.25" customHeight="1" thickBot="1">
      <c r="A12" s="11" t="s">
        <v>34</v>
      </c>
      <c r="B12" s="24" t="s">
        <v>33</v>
      </c>
      <c r="C12" s="25"/>
      <c r="D12" s="24">
        <v>37</v>
      </c>
      <c r="E12" s="26">
        <v>0</v>
      </c>
      <c r="F12" s="27">
        <f t="shared" si="3"/>
        <v>0</v>
      </c>
      <c r="G12" s="27">
        <f t="shared" si="4"/>
        <v>0</v>
      </c>
      <c r="H12" s="28">
        <f t="shared" si="5"/>
        <v>0</v>
      </c>
    </row>
    <row r="13" spans="1:8" ht="35.25" customHeight="1" thickBot="1">
      <c r="A13" s="34" t="s">
        <v>17</v>
      </c>
      <c r="B13" s="35"/>
      <c r="C13" s="35"/>
      <c r="D13" s="35"/>
      <c r="E13" s="36"/>
      <c r="F13" s="29">
        <f>SUM(F4:F12)</f>
        <v>0</v>
      </c>
      <c r="G13" s="29">
        <f>SUM(G4:G12)</f>
        <v>0</v>
      </c>
      <c r="H13" s="30">
        <f aca="true" t="shared" si="6" ref="H13">SUM(F13:G13)</f>
        <v>0</v>
      </c>
    </row>
    <row r="14" ht="18.5">
      <c r="F14" s="8"/>
    </row>
  </sheetData>
  <sheetProtection algorithmName="SHA-512" hashValue="AKzP7LKsOexPWycWxqyW2zDR+f3tfo2NgNaa1JEpT6FpQa7cYILZPZC4XhDagsFU5mVGT5yXMSiI7eJlc1akTw==" saltValue="aygVpjJO6LsDtMuBAC74ag==" spinCount="100000" sheet="1" objects="1" scenarios="1"/>
  <mergeCells count="3">
    <mergeCell ref="A2:H2"/>
    <mergeCell ref="A13:E13"/>
    <mergeCell ref="A1:H1"/>
  </mergeCells>
  <printOptions horizontalCentered="1"/>
  <pageMargins left="0" right="0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Brázda Milan</cp:lastModifiedBy>
  <cp:lastPrinted>2024-04-22T08:51:48Z</cp:lastPrinted>
  <dcterms:created xsi:type="dcterms:W3CDTF">2014-12-10T13:30:26Z</dcterms:created>
  <dcterms:modified xsi:type="dcterms:W3CDTF">2024-04-26T09:48:22Z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2021-10-01T07:41:17Z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1461f7c1-0552-45e1-966a-00008e41b96b</vt:lpwstr>
  </property>
  <property fmtid="{D5CDD505-2E9C-101B-9397-08002B2CF9AE}" pid="8" name="MSIP_Label_690ebb53-23a2-471a-9c6e-17bd0d11311e_ContentBits">
    <vt:lpwstr>0</vt:lpwstr>
  </property>
</Properties>
</file>