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-420 HUSTOPEČE PRŮTAH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227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I198"/>
  <c r="O223"/>
  <c r="I223"/>
  <c r="O219"/>
  <c r="I219"/>
  <c r="O215"/>
  <c r="I215"/>
  <c r="O211"/>
  <c r="I211"/>
  <c r="O207"/>
  <c r="I207"/>
  <c r="O203"/>
  <c r="I203"/>
  <c r="O199"/>
  <c r="I199"/>
  <c r="I121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116"/>
  <c r="O117"/>
  <c r="I117"/>
  <c r="I111"/>
  <c r="O112"/>
  <c r="I112"/>
  <c r="I18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<sst xmlns="http://schemas.openxmlformats.org/spreadsheetml/2006/main">
  <si>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</si>
  <si>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</si>
  <si>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</si>
  <si>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</si>
  <si>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</si>
  <si>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VD13523</t>
  </si>
  <si>
    <t>II/420 Hustopeče průtah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</si>
  <si>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</si>
  <si>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</si>
  <si>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</si>
  <si>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</si>
  <si>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</si>
  <si>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</si>
  <si>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</si>
  <si>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</si>
  <si>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</si>
  <si>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</si>
  <si>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</si>
  <si>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</si>
  <si>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</si>
  <si>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</si>
  <si>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</si>
  <si>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</si>
  <si>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</si>
  <si>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</si>
  <si>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</si>
  <si>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</si>
  <si>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</si>
  <si>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</si>
  <si>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</si>
  <si>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</si>
  <si>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</si>
  <si>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</si>
  <si>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</si>
  <si>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</si>
  <si>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</si>
  <si>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</si>
  <si>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</si>
  <si>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</si>
  <si>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</si>
  <si>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</si>
  <si>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</si>
  <si>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</si>
  <si>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</si>
  <si>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projednání s dotčenými orgány.
Vše v režii zhotovitele.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</si>
  <si>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</si>
  <si>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</si>
  <si>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</si>
  <si>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</si>
  <si>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</si>
  <si>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</si>
  <si>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</si>
  <si>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</si>
  <si>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</si>
  <si>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</si>
  <si>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</si>
  <si>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</si>
  <si>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</si>
  <si>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</si>
  <si>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</si>
  <si>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</si>
  <si>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</si>
  <si>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</si>
  <si>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</si>
  <si>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</si>
  <si>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</si>
  <si>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</si>
  <si>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Silnice II/420</t>
  </si>
  <si>
    <t>014102</t>
  </si>
  <si>
    <t>1</t>
  </si>
  <si>
    <t>POPLATKY ZA SKLÁDKU - ZEMINA / KAMENIVO</t>
  </si>
  <si>
    <t>T</t>
  </si>
  <si>
    <t>VV</t>
  </si>
  <si>
    <t>17120 128,7*2 = 257,400 [A]_x000d_
 113327 1417,81*1,9 = 2693,839 [B]_x000d_
 12920.1 6,5*2 = 13,000 [C]_x000d_
 12920.2 9,75*2 = 19,500 [D]_x000d_
 113524 0,09*1375*2 = 247,500 [E]_x000d_
 12932 0,5*2*58 = 58,000 [F]_x000d_
 Celkem: A+B+C+D+E+F = 3289,239 [G]</t>
  </si>
  <si>
    <t>Položka zahrnuje:
- veškeré poplatky provozovateli skládky související s uložením odpadu na skládce.
Položka nezahrnuje:
- x</t>
  </si>
  <si>
    <t>2</t>
  </si>
  <si>
    <t>POPLATKY ZA SKLÁDKU - BETON</t>
  </si>
  <si>
    <t>113157 11,25*2,3 = 25,875 [A]_x000d_
 113524 1375*0,205 = 281,875 [B]_x000d_
 113544 50*0,04 = 2,000 [C]_x000d_
 113554 6*0,23 = 1,380 [D]_x000d_
 113564 1966*0,115*2 = 452,180 [E]_x000d_
 96687 21*1,5 = 31,500 [F]_x000d_
 Celkem: A+B+C+D+E+F = 794,810 [G]</t>
  </si>
  <si>
    <t>Zemní práce</t>
  </si>
  <si>
    <t>113157</t>
  </si>
  <si>
    <t>ODSTRANĚNÍ KRYTU ZPEVNĚNÝCH PLOCH Z BETONU, ODVOZ DO 16KM</t>
  </si>
  <si>
    <t>M3</t>
  </si>
  <si>
    <t>výměra dle Microstation</t>
  </si>
  <si>
    <t>napojení sjezdů, bet. chodníkových ploch tl.150mm 0,15*75 = 11,250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</si>
  <si>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</si>
  <si>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113327</t>
  </si>
  <si>
    <t>ODSTRANĚNÍ PODKLADŮ ZPEVNĚNÝCH PLOCH Z KAMENIVA NESTMEL, ODVOZ DO 16KM</t>
  </si>
  <si>
    <t>odkop kce v místě sanace ŠD tl.240mm včetně rozšíření pod přídlažbou 0,24*(2245+(0,8*95)+(0,6*375)) = 611,040 [A]_x000d_
 odkop pro sanace ŠD tl.300mm 0,3*(2245+(0,8*95)+(0,6*375)) = 763,800 [B]_x000d_
 odkop kce sjezdy kostka tl.290mm 0,29*7 = 2,030 [C]_x000d_
 odkop kce sjezdy beton tl.100mm 0,1*75 = 7,500 [D]_x000d_
 odkop kce sjezdy dlažba tl.320mm 0,32*104,5 = 33,440 [E]_x000d_
 Celkem: A+B+C+D+E = 1417,810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</si>
  <si>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</si>
  <si>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</si>
  <si>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</si>
  <si>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</si>
  <si>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včetně bet. patky; 
odstranění obrub včetně vytvoření rýhy (0,3*0,3*1=0,09m3) pro uložení nových obrub s patkou a podkladní vrstvou; viz vzorový řez
výměra dle Microstation</t>
  </si>
  <si>
    <t>stávající obruba 1302 = 1302,000 [A]_x000d_
 stávající lež. obruba 73 = 73,000 [B]_x000d_
 Celkem: A+B = 1375,000 [C]</t>
  </si>
  <si>
    <t>11352B</t>
  </si>
  <si>
    <t>ODSTRANĚNÍ CHODNÍKOVÝCH A SILNIČNÍCH OBRUBNÍKŮ BETONOVÝCH - DOPRAVA</t>
  </si>
  <si>
    <t>tkm</t>
  </si>
  <si>
    <t>dalších 11km 11*0,205*1375 = 3100,625 [A]</t>
  </si>
  <si>
    <t>Položka zahrnuje:
- samostatnou dopravu suti a vybouraných hmot.
Položka nezahrnuje:
- x
Způsob měření:
- množství se určí jako součin hmotnosti [t] a požadované vzdálenosti [km].</t>
  </si>
  <si>
    <t>113544</t>
  </si>
  <si>
    <t>ODSTRANĚNÍ OBRUB Z KRAJNÍKŮ, ODVOZ DO 5KM</t>
  </si>
  <si>
    <t>včetně bet. patky; 
výměra dle Microstation</t>
  </si>
  <si>
    <t>stávající přídlažba za obrubou 50 = 50,000 [A]</t>
  </si>
  <si>
    <t>11354B</t>
  </si>
  <si>
    <t>ODSTRANĚNÍ OBRUB Z KRAJNÍKŮ - DOPRAVA</t>
  </si>
  <si>
    <t>dalších 11km 11*0,04*50 = 22,000 [A]</t>
  </si>
  <si>
    <t>113554</t>
  </si>
  <si>
    <t>ODSTRANĚNÍ OBRUB Z DLAŽEBNÍCH KOSTEK JEDNODUCHÝCH, ODVOZ DO 5KM</t>
  </si>
  <si>
    <t>včetně bet. patky; 
odstranění přídlažby včetně vytvoření rýhy pro uložení přídlažby nové s patkou a podkladní vrstvou; viz vzorový řez
výměra dle Microstation</t>
  </si>
  <si>
    <t>přídlažba velkákostkave sjezdu st.0.541 6 = 6,000 [A]</t>
  </si>
  <si>
    <t>11355B</t>
  </si>
  <si>
    <t>ODSTRANĚNÍ OBRUB Z DLAŽEBNÍCH KOSTEK JEDNODUCHÝCH - DOPRAVA</t>
  </si>
  <si>
    <t>dalších 11km 11*0,23*6 = 15,180 [A]</t>
  </si>
  <si>
    <t>113564</t>
  </si>
  <si>
    <t>ODSTRANĚNÍ OBRUB Z DLAŽEBNÍCH KOSTEK DVOJITÝCH, ODVOZ DO 5KM</t>
  </si>
  <si>
    <t>stávající II.řádek 100+1370 = 1470,000 [A]_x000d_
 stávající IV.řádek 2*248 = 496,000 [B]_x000d_
 Celkem: A+B = 1966,000 [C]</t>
  </si>
  <si>
    <t>11356B</t>
  </si>
  <si>
    <t>ODSTRANĚNÍ OBRUB Z DLAŽEBNÍCH KOSTEK DVOJITÝCH - DOPRAVA</t>
  </si>
  <si>
    <t>dalších 11km 11*2*0,115*1966 = 4973,980 [A]</t>
  </si>
  <si>
    <t>11372</t>
  </si>
  <si>
    <t>FRÉZOVÁNÍ ZPEVNĚNÝCH PLOCH ASFALTOVÝCH</t>
  </si>
  <si>
    <t>odvoz a likvidace v režii zhotovitele
výměra dle Microstation</t>
  </si>
  <si>
    <t>stávající kryt vozovky asfalt tl.120mm 0,12*7415 = 889,800 [A]_x000d_
 výměna stávajícího krytu st.0.918-0.960 asfalt tl.110mm 0,11*305 = 33,550 [B]_x000d_
 napojení sjezdů a MK tl.50mm 0,05*250 = 12,500 [C]_x000d_
 Celkem: A+B+C = 935,850 [D]</t>
  </si>
  <si>
    <t>Položka zahrnuje:
- veškerou manipulaci s vybouranou sutí a s vybouranými hmotami.</t>
  </si>
  <si>
    <t>122737</t>
  </si>
  <si>
    <t>ODKOPÁVKY A PROKOPÁVKY OBECNÉ TŘ. I, ODVOZ DO 16KM</t>
  </si>
  <si>
    <t>napojení sjezdů tl.200mm 0,2*33 = 6,600 [A]_x000d_
 odkop pro ohumusování za obrubou tl.100mm 0,1*540 = 54,000 [B]_x000d_
 Celkem: A+B = 60,600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</si>
  <si>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</si>
  <si>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</si>
  <si>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</si>
  <si>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výměra dle Microstation, včetně odvozu a uložení na skládku</t>
  </si>
  <si>
    <t>očištění krajnice tl.100mm 0,1*65 = 6,500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</si>
  <si>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</si>
  <si>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stržení krajnice tl.150mm 0,15*65 = 9,750 [A]</t>
  </si>
  <si>
    <t>12932</t>
  </si>
  <si>
    <t>ČIŠTĚNÍ PŘÍKOPŮ OD NÁNOSU DO 0,5M3/M</t>
  </si>
  <si>
    <t>pročištění příkop 0,5 m3/bm vpravo st. 0,902 - 0,960 km 58 = 58,000 [A]</t>
  </si>
  <si>
    <t>131737</t>
  </si>
  <si>
    <t>HLOUBENÍ JAM ZAPAŽ I NEPAŽ TŘ. I, ODVOZ DO 16KM</t>
  </si>
  <si>
    <t>nové DV 1,5*1,5*1,5*3 = 10,125 [A]_x000d_
 obnova DV 21*((1,5*1,5*1,5)-0,9) = 51,975 [B]_x000d_
 Celkem: A+B = 62,100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</si>
  <si>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</si>
  <si>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132737</t>
  </si>
  <si>
    <t>HLOUBENÍ RÝH ŠÍŘ DO 2M PAŽ I NEPAŽ TŘ. I, ODVOZ DO 16KM</t>
  </si>
  <si>
    <t>přípojky DV 8*1,5*0,5 = 6,000 [A]</t>
  </si>
  <si>
    <t>17120</t>
  </si>
  <si>
    <t>ULOŽENÍ SYPANINY DO NÁSYPŮ A NA SKLÁDKY BEZ ZHUTNĚNÍ</t>
  </si>
  <si>
    <t>122737 60,6 = 60,600 [A]_x000d_
 131737 62,1 = 62,100 [B]_x000d_
 132737 6 = 6,000 [C]_x000d_
 Celkem: A+B+C = 128,700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</si>
  <si>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</si>
  <si>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</si>
  <si>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</si>
  <si>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výměra dle Microstation, včetně nákupu vhodného materiálu</t>
  </si>
  <si>
    <t>dosyp za obruboumimo snížené obruby sjezdů 0,09*1114,5 = 100,305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</si>
  <si>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</si>
  <si>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</si>
  <si>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</si>
  <si>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ŠDa 0/32
výměra dle Microstation</t>
  </si>
  <si>
    <t>přípojky DV - ŠDa 0/32 (8*1,5*0,5)-(8*0,018) = 5,856 [A]_x000d_
 nové DV - ŠDa 0/32 3*((1,5*1,5*1,5)-0,9) = 7,425 [B]_x000d_
 obnova DV - ŠDa 0/32 21*((1,5*1,5*1,5)-0,9) = 51,975 [C]_x000d_
 Celkem: A+B+C = 65,256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</si>
  <si>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</si>
  <si>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</si>
  <si>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</si>
  <si>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</si>
  <si>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sjezdy 7+75+104,5+65+33 = 284,500 [A]_x000d_
 sanace vozovky plocha včetně rozšíření pod přídlažbou 2245+(0,8*95)+(0,6*375) = 2546,000 [B]_x000d_
 kce vozovky u obruby (0,4*173)+(0,85*158)+(0,65*853) = 757,950 [C]_x000d_
 Celkem: A+B+C = 3588,450 [D]</t>
  </si>
  <si>
    <t>Položka zahrnuje:
- úpravu pláně včetně vyrovnání výškových rozdílů. Míru zhutnění určuje projekt.
Položka nezahrnuje:
- x</t>
  </si>
  <si>
    <t>18230</t>
  </si>
  <si>
    <t>ROZPROSTŘENÍ ORNICE V ROVINĚ</t>
  </si>
  <si>
    <t>včetně dodání vhodné zeminy
výměra dle Microstation</t>
  </si>
  <si>
    <t>ohumusování za obrubou tl.100mm 0,1*540 = 54,000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</si>
  <si>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</si>
  <si>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</si>
  <si>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</si>
  <si>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zatravnění za obrubou tl.100mm 0,1*540 = 54,000 [A]</t>
  </si>
  <si>
    <t>Položka zahrnuje:
- dodání předepsané travní směsi, její výsev na ornici, zalévání, první pokosení, to vše bez ohledu na sklon terénu
Položka nezahrnuje:
- x</t>
  </si>
  <si>
    <t>Základy</t>
  </si>
  <si>
    <t>21461C</t>
  </si>
  <si>
    <t>SEPARAČNÍ GEOTEXTILIE DO 300G/M2</t>
  </si>
  <si>
    <t>sanace vozovky geotextilie 300 g/m2 2245+(0,8*95)+(0,6*375) = 2546,000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</si>
  <si>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</si>
  <si>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</si>
  <si>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</si>
  <si>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457313</t>
  </si>
  <si>
    <t>VYROVNÁVACÍ A SPÁDOVÝ PROSTÝ BETON C16/20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</si>
  <si>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</si>
  <si>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</si>
  <si>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</si>
  <si>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56140G</t>
  </si>
  <si>
    <t xml:space="preserve">SMĚSI Z KAMENIVA STMELENÉ CEMENTEM  SC C 8/10</t>
  </si>
  <si>
    <t>kce vozovky u obruby tl.210mm 0,21*0,2*(173+158+853) = 49,728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</si>
  <si>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</si>
  <si>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56143G</t>
  </si>
  <si>
    <t xml:space="preserve">SMĚSI Z KAMENIVA STMELENÉ CEMENTEM  SC C 8/10 TL. DO 150MM</t>
  </si>
  <si>
    <t>tl.150mm
výměra dle Microstation</t>
  </si>
  <si>
    <t>napojení sjezdů kostka 7 = 7,000 [A]_x000d_
 napojení sjezdů dlažba 104,5 = 104,500 [B]_x000d_
 Celkem: A+B = 111,500 [C]</t>
  </si>
  <si>
    <t>56332</t>
  </si>
  <si>
    <t>VOZOVKOVÉ VRSTVY ZE ŠTĚRKODRTI TL. DO 100MM</t>
  </si>
  <si>
    <t>tl.100mm
výměra dle Microstation</t>
  </si>
  <si>
    <t>napojení sjezdů kostka ŠDa 0-32 7 = 7,000 [A]_x000d_
 napojení sjezdů beton ŠDa 0-32 75 = 75,000 [B]_x000d_
 napojení sjezdů dlažba ŠDa 0-32 104,5 = 104,500 [C]_x000d_
 kce vozovky u obruby ŠDa 0-32 (0,4*173)+(0,85*158)+(0,65*853) = 757,950 [D]_x000d_
 Celkem: A+B+C+D = 944,450 [E]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</si>
  <si>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</si>
  <si>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</si>
  <si>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</si>
  <si>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sanace vozovky plocha včetně rozšíření pod přídlažbou ŠDa 0-32 tl.150mm 2245+(0,8*95)+(0,6*375) = 2546,000 [A]</t>
  </si>
  <si>
    <t>56336</t>
  </si>
  <si>
    <t>VOZOVKOVÉ VRSTVY ZE ŠTĚRKODRTI TL. DO 300MM</t>
  </si>
  <si>
    <t>sanace vozovky včetně rozšíření pod přídlažbou ŠDa 0-63 tl.300mm 2245+(0,8*95)+(0,6*375) = 2546,000 [A]</t>
  </si>
  <si>
    <t>56364</t>
  </si>
  <si>
    <t>VOZOVKOVÉ VRSTVY Z RECYKLOVANÉHO MATERIÁLU TL DO 200MM</t>
  </si>
  <si>
    <t>napojení sjezdů asfaltový recyklát tl.200mm 33 = 33,000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</si>
  <si>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</si>
  <si>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</si>
  <si>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</si>
  <si>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>výjměra dle Microstation</t>
  </si>
  <si>
    <t>nová krajnice asfaltový recyklát tl.150mm 65 = 65,000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</si>
  <si>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</si>
  <si>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</si>
  <si>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</si>
  <si>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sanace vozovky 1 kg/m2 2245 = 2245,000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</si>
  <si>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</si>
  <si>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</si>
  <si>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</si>
  <si>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"PŘED ACO 11+"_x000d_
 napojení sjezdůa MK 0,3 kg/m2 250 = 250,000 [A]_x000d_
 obnova vozovky 0,3 kg/m2 7415 = 7415,000 [B]_x000d_
 výměna stávajícího krytu st.0.918-0.960 0,3/kg/m2 305 = 305,000 [C]_x000d_
 Celkem: A+B+C = 7970,000 [D]</t>
  </si>
  <si>
    <t>"PŘED ACL 16+"_x000d_
 obnova vozovky 0,4 kg/m2 7415 = 7415,000 [A]_x000d_
 výměna stávajícího krytu st.0.918-0.960 0,4 kg/m2 305+(2*42*0,1) = 313,400 [B]_x000d_
 Celkem: A+B = 7728,400 [C]</t>
  </si>
  <si>
    <t>574A34</t>
  </si>
  <si>
    <t>ASFALTOVÝ BETON PRO OBRUSNÉ VRSTVY ACO 11+ TL. 40MM</t>
  </si>
  <si>
    <t>výměna stávajícího krytu st.0.918-0.960 305 = 305,000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</si>
  <si>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</si>
  <si>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</si>
  <si>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</si>
  <si>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napojení sjezdů a MK 250 = 250,000 [A]_x000d_
 obnova vozovky 7415 = 7415,000 [B]_x000d_
 Celkem: A+B = 7665,000 [C]</t>
  </si>
  <si>
    <t>574C66</t>
  </si>
  <si>
    <t>ASFALTOVÝ BETON PRO LOŽNÍ VRSTVY ACL 16+, 16S TL. 70MM</t>
  </si>
  <si>
    <t xml:space="preserve">obnova vozovky ACL16+  7415 = 7415,000 [A]_x000d_
 výměna stávajícího krytu st.0.918-0.960 ACL 16+ 305+(2*42*0,1) = 313,400 [B]_x000d_
 Celkem: A+B = 7728,400 [C]</t>
  </si>
  <si>
    <t>574E88</t>
  </si>
  <si>
    <t>ASFALTOVÝ BETON PRO PODKLADNÍ VRSTVY ACP 22+, 22S TL. 90MM</t>
  </si>
  <si>
    <t>sanace vozovky ACP 22+ 2245 = 2245,000 [A]</t>
  </si>
  <si>
    <t>577A1</t>
  </si>
  <si>
    <t>VÝSPRAVA TRHLIN ASFALTOVOU ZÁLIVKOU</t>
  </si>
  <si>
    <t>oprava trhlin 300 = 300,000 [A]</t>
  </si>
  <si>
    <t>Položka zahrnuje:
- vyfrézování drážky šířky do 20mm hloubky do 40mm
- vyčištění
- nátěr
- výplň předepsanou zálivkovou hmotou
Položka nezahrnuje:
- x</t>
  </si>
  <si>
    <t>587202</t>
  </si>
  <si>
    <t>PŘEDLÁŽDĚNÍ KRYTU Z DROBNÝCH KOSTEK</t>
  </si>
  <si>
    <t>lože DK 4/8
výměra dle Microstation</t>
  </si>
  <si>
    <t>napojení sjezdů 7 = 7,000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</si>
  <si>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</si>
  <si>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</si>
  <si>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</si>
  <si>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chodníku 48 = 48,000 [A]</t>
  </si>
  <si>
    <t>587206</t>
  </si>
  <si>
    <t>PŘEDLÁŽDĚNÍ KRYTU Z BETONOVÝCH DLAŽDIC SE ZÁMKEM</t>
  </si>
  <si>
    <t>napojení sjezdů 50+6,5 = 56,500 [A]</t>
  </si>
  <si>
    <t>58910</t>
  </si>
  <si>
    <t>VÝPLŇ SPAR ASFALTEM</t>
  </si>
  <si>
    <t>včetně prořezání
výměra dle Microstation</t>
  </si>
  <si>
    <t>začátek / konec úseku 11+7,2 = 18,200 [A]_x000d_
 napojení sjezdůa MK 497 = 497,000 [B]_x000d_
 podélná pracovní spára 960 = 960,000 [C]_x000d_
 Celkem: A+B+C = 1475,200 [D]</t>
  </si>
  <si>
    <t>Položka zahrnuje: 
- dodávku předepsaného materiálu
- vyčištění a výplň spar tímto materiálem
Položka nezahrnuje:
- x</t>
  </si>
  <si>
    <t>8</t>
  </si>
  <si>
    <t>Potrubí</t>
  </si>
  <si>
    <t>87133</t>
  </si>
  <si>
    <t>POTRUBÍ Z TRUB PLASTOVÝCH TLAKOVÝCH HRDLOVÝCH DN DO 150MM</t>
  </si>
  <si>
    <t>SN8
výměra dle Microstation</t>
  </si>
  <si>
    <t>přípojky DV 8 = 8,000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</si>
  <si>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</si>
  <si>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891833</t>
  </si>
  <si>
    <t>NAVRTÁVACÍ PASY DN DO 150MM</t>
  </si>
  <si>
    <t>KUS</t>
  </si>
  <si>
    <t>nové DV 3 = 3,000 [A]</t>
  </si>
  <si>
    <t>Položka zahrnuje:
- kompletní montáž dle technologického předpisu
- dodávku armatury
- mimostaveništní a vnitrostaveništní dopravu
Položka nezahrnuje:
- x</t>
  </si>
  <si>
    <t>89712</t>
  </si>
  <si>
    <t>VPUSŤ KANALIZAČNÍ ULIČNÍ KOMPLETNÍ Z BETONOVÝCH DÍLCŮ</t>
  </si>
  <si>
    <t>kompletní vyhotovení dle PD 
včetně pročištění přípojky DV</t>
  </si>
  <si>
    <t>nové DV 3 = 3,000 [A]_x000d_
 obnova DV 21 = 21,000 [B]_x000d_
 Celkem: A+B = 24,000 [C]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</si>
  <si>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</si>
  <si>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</si>
  <si>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</si>
  <si>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kanalizační poklop 19 = 19,000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</si>
  <si>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</si>
  <si>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</si>
  <si>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</si>
  <si>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výšková úprava DV včetně pročištění 7 = 7,000 [A]</t>
  </si>
  <si>
    <t>89952</t>
  </si>
  <si>
    <t>OBETONOVÁNÍ POTRUBÍ Z PROSTÉHO BETONU</t>
  </si>
  <si>
    <t>obetonování DV a spojů na stávající přípojky 0,35 m3/DV</t>
  </si>
  <si>
    <t>0,35*24 = 8,400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</si>
  <si>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</si>
  <si>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899901</t>
  </si>
  <si>
    <t>PŘEPOJENÍ PŘÍPOJEK</t>
  </si>
  <si>
    <t>napojení DV na stávající přípojky včetně vývrtu na potrubí, přechodeka veškerých materiállů</t>
  </si>
  <si>
    <t>21 = 21,000 [A]</t>
  </si>
  <si>
    <t>Položka zahrnuje:
- řez na potrubí
- dodání a osazení příslušných tvarovek a armatur
Položka nezahrnuje:
- x</t>
  </si>
  <si>
    <t>9</t>
  </si>
  <si>
    <t>Ostatní konstrukce a práce</t>
  </si>
  <si>
    <t>91228</t>
  </si>
  <si>
    <t>SMĚROVÉ SLOUPKY Z PLAST HMOT VČETNĚ ODRAZNÉHO PÁSKU</t>
  </si>
  <si>
    <t>nové bílé sloupky s trnem 6 = 6,000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</si>
  <si>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</si>
  <si>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</si>
  <si>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</si>
  <si>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odstranění stávajících směrových sloupků, odvozná vzdálenost a likvidace v režii zhotovitele</t>
  </si>
  <si>
    <t>6 = 6,000 [A]</t>
  </si>
  <si>
    <t>Položka zahrnuje:
- demontáž stávajícího sloupku
- jeho odvoz do skladu nebo na skládku
Položka nezahrnuje:
- x</t>
  </si>
  <si>
    <t>915211</t>
  </si>
  <si>
    <t>VODOROVNÉ DOPRAVNÍ ZNAČENÍ PLASTEM HLADKÉ - DODÁVKA A POKLÁDKA</t>
  </si>
  <si>
    <t>V7a 7*0,5*3 = 10,500 [D]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</si>
  <si>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</si>
  <si>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</si>
  <si>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</si>
  <si>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beton C 16/20
výměra dle Microstation</t>
  </si>
  <si>
    <t>1000/250/150 1114,5 = 1114,500 [A]_x000d_
 1000/150/150 272,2 = 272,200 [B]_x000d_
 přechodová LV 27 = 27,000 [C]_x000d_
 přechodová PV 27 = 27,000 [D]_x000d_
 Celkem: A+B+C+D = 1440,700 [E]</t>
  </si>
  <si>
    <t>Položka zahrnuje:
- dodání a pokládku betonových obrubníků o rozměrech předepsaných zadávací dokumentací
- betonové lože i boční betonovou opěrku
Položka nezahrnuje:
- x</t>
  </si>
  <si>
    <t>91772</t>
  </si>
  <si>
    <t>OBRUBA Z DLAŽEBNÍCH KOSTEK DROBNÝCH</t>
  </si>
  <si>
    <t>nová přídlažba II.řádek 2*1370 = 2740,000 [A]_x000d_
 nová přídlažba IV.řádek 4*250 = 1000,000 [B]_x000d_
 Celkem: A+B = 3740,000 [C]</t>
  </si>
  <si>
    <t>Položka zahrnuje:
- dodání a pokládku jedné řady dlažebních kostek o rozměrech předepsaných zadávací dokumentací
- betonové lože i boční betonovou opěrku
Položka nezahrnuje:
- x</t>
  </si>
  <si>
    <t>919112</t>
  </si>
  <si>
    <t>ŘEZÁNÍ ASFALTOVÉHO KRYTU VOZOVEK TL DO 100MM</t>
  </si>
  <si>
    <t xml:space="preserve">zařezání kolem DV  tl.100mm (21+3)*(1,5+1,5+1,5) = 108,000 [A]_x000d_
 zařezání pro vybourání obrub tl.100mm 1718 = 1718,000 [B]_x000d_
 Celkem: A+B = 1826,000 [C]</t>
  </si>
  <si>
    <t>Položka zahrnuje:
- řezání vozovkové vrstvy v předepsané tloušťce
- spotřeba vody
Položka nezahrnuje:
- x</t>
  </si>
  <si>
    <t>919123</t>
  </si>
  <si>
    <t>ŘEZÁNÍ BETONOVÉHO KRYTU VOZOVEK TL DO 150MM</t>
  </si>
  <si>
    <t>napojení sjezdů, bet. chodníkových ploch lt.150mm 6+3+3+8+3+9+4+2+6+6+8+4+4+4+19+4+3+3+25 = 124,000 [A]</t>
  </si>
  <si>
    <t>93818</t>
  </si>
  <si>
    <t>OČIŠTĚNÍ ASFALT VOZOVEK ZAMETENÍM</t>
  </si>
  <si>
    <t>výměra dle Microstation, včetně odvozu a likvidace vzniklého odpadu v režii zhotovitele</t>
  </si>
  <si>
    <t>5170+250+305 = 5725,000 [A]</t>
  </si>
  <si>
    <t>Položka zahrnuje:
- očištění předepsaným způsobem
- odklizení vzniklého odpadu
Položka nezahrnuje:
- x</t>
  </si>
  <si>
    <t>96687</t>
  </si>
  <si>
    <t>VYBOURÁNÍ ULIČNÍCH VPUSTÍ KOMPLETNÍCH</t>
  </si>
  <si>
    <t>Kovové části - odvoz a likvidace v režii zhotovitele</t>
  </si>
  <si>
    <t>obnova DV 21 = 21,000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</si>
  <si>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</si>
  <si>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915221</t>
  </si>
  <si>
    <t>VODOR DOPRAV ZNAČ PLASTEM STRUKTURÁLNÍ NEHLUČNÉ - DOD A POKLÁDKA</t>
  </si>
  <si>
    <t>V2b (1,5/1,5/0,25) 0,5*0,25*216 = 27,000 [A]_x000d_
 V2b (3/1,5/0,125) 0,66*0,125*422 = 34,815 [B]_x000d_
 V1a (0,125) 0,125*240 = 30,000 [C]_x000d_
 V2b (3/6/0,125) 0,33*0,125*335 = 13,819 [E]_x000d_
Mezisoučet = 105,634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</si>
</sst>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2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87.2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36</v>
      </c>
      <c r="B18" s="39"/>
      <c r="C18" s="40"/>
      <c r="D18" s="40"/>
      <c r="E18" s="31" t="s">
        <v>45</v>
      </c>
      <c r="F18" s="40"/>
      <c r="G18" s="40"/>
      <c r="H18" s="40"/>
      <c r="I18" s="40"/>
      <c r="J1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28.8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4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5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28.8">
      <c r="A25" s="29" t="s">
        <v>29</v>
      </c>
      <c r="B25" s="29">
        <v>8</v>
      </c>
      <c r="C25" s="30" t="s">
        <v>58</v>
      </c>
      <c r="D25" s="29" t="s">
        <v>48</v>
      </c>
      <c r="E25" s="31" t="s">
        <v>59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28.8">
      <c r="A28" s="29" t="s">
        <v>29</v>
      </c>
      <c r="B28" s="29">
        <v>14</v>
      </c>
      <c r="C28" s="30" t="s">
        <v>60</v>
      </c>
      <c r="D28" s="29" t="s">
        <v>48</v>
      </c>
      <c r="E28" s="31" t="s">
        <v>61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15</v>
      </c>
      <c r="C31" s="30" t="s">
        <v>62</v>
      </c>
      <c r="D31" s="29" t="s">
        <v>48</v>
      </c>
      <c r="E31" s="31" t="s">
        <v>63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18</v>
      </c>
      <c r="C34" s="30" t="s">
        <v>64</v>
      </c>
      <c r="D34" s="29" t="s">
        <v>48</v>
      </c>
      <c r="E34" s="31" t="s">
        <v>65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9"/>
      <c r="C36" s="40"/>
      <c r="D36" s="40"/>
      <c r="E36" s="43" t="s">
        <v>31</v>
      </c>
      <c r="F36" s="40"/>
      <c r="G36" s="40"/>
      <c r="H36" s="40"/>
      <c r="I36" s="40"/>
      <c r="J3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SUMIFS(I9:I267,A9:A267,"SD")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66</v>
      </c>
      <c r="D5" s="13"/>
      <c r="E5" s="14" t="s">
        <v>67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68</v>
      </c>
      <c r="D10" s="29" t="s">
        <v>69</v>
      </c>
      <c r="E10" s="31" t="s">
        <v>70</v>
      </c>
      <c r="F10" s="32" t="s">
        <v>71</v>
      </c>
      <c r="G10" s="33">
        <v>3289.239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100.8">
      <c r="A12" s="29" t="s">
        <v>72</v>
      </c>
      <c r="B12" s="36"/>
      <c r="C12" s="37"/>
      <c r="D12" s="37"/>
      <c r="E12" s="44" t="s">
        <v>73</v>
      </c>
      <c r="F12" s="37"/>
      <c r="G12" s="37"/>
      <c r="H12" s="37"/>
      <c r="I12" s="37"/>
      <c r="J12" s="38"/>
    </row>
    <row r="13" ht="72">
      <c r="A13" s="29" t="s">
        <v>36</v>
      </c>
      <c r="B13" s="36"/>
      <c r="C13" s="37"/>
      <c r="D13" s="37"/>
      <c r="E13" s="31" t="s">
        <v>74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68</v>
      </c>
      <c r="D14" s="29" t="s">
        <v>75</v>
      </c>
      <c r="E14" s="31" t="s">
        <v>76</v>
      </c>
      <c r="F14" s="32" t="s">
        <v>71</v>
      </c>
      <c r="G14" s="33">
        <v>794.80999999999995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100.8">
      <c r="A16" s="29" t="s">
        <v>72</v>
      </c>
      <c r="B16" s="36"/>
      <c r="C16" s="37"/>
      <c r="D16" s="37"/>
      <c r="E16" s="44" t="s">
        <v>77</v>
      </c>
      <c r="F16" s="37"/>
      <c r="G16" s="37"/>
      <c r="H16" s="37"/>
      <c r="I16" s="37"/>
      <c r="J16" s="38"/>
    </row>
    <row r="17" ht="72">
      <c r="A17" s="29" t="s">
        <v>36</v>
      </c>
      <c r="B17" s="36"/>
      <c r="C17" s="37"/>
      <c r="D17" s="37"/>
      <c r="E17" s="31" t="s">
        <v>74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69</v>
      </c>
      <c r="D18" s="26"/>
      <c r="E18" s="23" t="s">
        <v>78</v>
      </c>
      <c r="F18" s="26"/>
      <c r="G18" s="26"/>
      <c r="H18" s="26"/>
      <c r="I18" s="27">
        <f>SUMIFS(I19:I110,A19:A110,"P")</f>
        <v>0</v>
      </c>
      <c r="J18" s="28"/>
    </row>
    <row r="19">
      <c r="A19" s="29" t="s">
        <v>29</v>
      </c>
      <c r="B19" s="29">
        <v>4</v>
      </c>
      <c r="C19" s="30" t="s">
        <v>79</v>
      </c>
      <c r="D19" s="29" t="s">
        <v>31</v>
      </c>
      <c r="E19" s="31" t="s">
        <v>80</v>
      </c>
      <c r="F19" s="32" t="s">
        <v>81</v>
      </c>
      <c r="G19" s="33">
        <v>11.25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82</v>
      </c>
      <c r="F20" s="37"/>
      <c r="G20" s="37"/>
      <c r="H20" s="37"/>
      <c r="I20" s="37"/>
      <c r="J20" s="38"/>
    </row>
    <row r="21">
      <c r="A21" s="29" t="s">
        <v>72</v>
      </c>
      <c r="B21" s="36"/>
      <c r="C21" s="37"/>
      <c r="D21" s="37"/>
      <c r="E21" s="44" t="s">
        <v>83</v>
      </c>
      <c r="F21" s="37"/>
      <c r="G21" s="37"/>
      <c r="H21" s="37"/>
      <c r="I21" s="37"/>
      <c r="J21" s="38"/>
    </row>
    <row r="22" ht="129.6">
      <c r="A22" s="29" t="s">
        <v>36</v>
      </c>
      <c r="B22" s="36"/>
      <c r="C22" s="37"/>
      <c r="D22" s="37"/>
      <c r="E22" s="31" t="s">
        <v>84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5</v>
      </c>
      <c r="C23" s="30" t="s">
        <v>85</v>
      </c>
      <c r="D23" s="29" t="s">
        <v>31</v>
      </c>
      <c r="E23" s="31" t="s">
        <v>86</v>
      </c>
      <c r="F23" s="32" t="s">
        <v>81</v>
      </c>
      <c r="G23" s="33">
        <v>1417.8099999999999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82</v>
      </c>
      <c r="F24" s="37"/>
      <c r="G24" s="37"/>
      <c r="H24" s="37"/>
      <c r="I24" s="37"/>
      <c r="J24" s="38"/>
    </row>
    <row r="25" ht="100.8">
      <c r="A25" s="29" t="s">
        <v>72</v>
      </c>
      <c r="B25" s="36"/>
      <c r="C25" s="37"/>
      <c r="D25" s="37"/>
      <c r="E25" s="44" t="s">
        <v>87</v>
      </c>
      <c r="F25" s="37"/>
      <c r="G25" s="37"/>
      <c r="H25" s="37"/>
      <c r="I25" s="37"/>
      <c r="J25" s="38"/>
    </row>
    <row r="26" ht="115.2">
      <c r="A26" s="29" t="s">
        <v>36</v>
      </c>
      <c r="B26" s="36"/>
      <c r="C26" s="37"/>
      <c r="D26" s="37"/>
      <c r="E26" s="31" t="s">
        <v>88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6</v>
      </c>
      <c r="C27" s="30" t="s">
        <v>89</v>
      </c>
      <c r="D27" s="29" t="s">
        <v>31</v>
      </c>
      <c r="E27" s="31" t="s">
        <v>90</v>
      </c>
      <c r="F27" s="32" t="s">
        <v>91</v>
      </c>
      <c r="G27" s="33">
        <v>1375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57.6">
      <c r="A28" s="29" t="s">
        <v>34</v>
      </c>
      <c r="B28" s="36"/>
      <c r="C28" s="37"/>
      <c r="D28" s="37"/>
      <c r="E28" s="31" t="s">
        <v>92</v>
      </c>
      <c r="F28" s="37"/>
      <c r="G28" s="37"/>
      <c r="H28" s="37"/>
      <c r="I28" s="37"/>
      <c r="J28" s="38"/>
    </row>
    <row r="29" ht="43.2">
      <c r="A29" s="29" t="s">
        <v>72</v>
      </c>
      <c r="B29" s="36"/>
      <c r="C29" s="37"/>
      <c r="D29" s="37"/>
      <c r="E29" s="44" t="s">
        <v>93</v>
      </c>
      <c r="F29" s="37"/>
      <c r="G29" s="37"/>
      <c r="H29" s="37"/>
      <c r="I29" s="37"/>
      <c r="J29" s="38"/>
    </row>
    <row r="30" ht="115.2">
      <c r="A30" s="29" t="s">
        <v>36</v>
      </c>
      <c r="B30" s="36"/>
      <c r="C30" s="37"/>
      <c r="D30" s="37"/>
      <c r="E30" s="31" t="s">
        <v>88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7</v>
      </c>
      <c r="C31" s="30" t="s">
        <v>94</v>
      </c>
      <c r="D31" s="29" t="s">
        <v>31</v>
      </c>
      <c r="E31" s="31" t="s">
        <v>95</v>
      </c>
      <c r="F31" s="32" t="s">
        <v>96</v>
      </c>
      <c r="G31" s="33">
        <v>3100.625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72</v>
      </c>
      <c r="B33" s="36"/>
      <c r="C33" s="37"/>
      <c r="D33" s="37"/>
      <c r="E33" s="44" t="s">
        <v>97</v>
      </c>
      <c r="F33" s="37"/>
      <c r="G33" s="37"/>
      <c r="H33" s="37"/>
      <c r="I33" s="37"/>
      <c r="J33" s="38"/>
    </row>
    <row r="34" ht="86.4">
      <c r="A34" s="29" t="s">
        <v>36</v>
      </c>
      <c r="B34" s="36"/>
      <c r="C34" s="37"/>
      <c r="D34" s="37"/>
      <c r="E34" s="31" t="s">
        <v>98</v>
      </c>
      <c r="F34" s="37"/>
      <c r="G34" s="37"/>
      <c r="H34" s="37"/>
      <c r="I34" s="37"/>
      <c r="J34" s="38"/>
    </row>
    <row r="35">
      <c r="A35" s="29" t="s">
        <v>29</v>
      </c>
      <c r="B35" s="29">
        <v>8</v>
      </c>
      <c r="C35" s="30" t="s">
        <v>99</v>
      </c>
      <c r="D35" s="29" t="s">
        <v>31</v>
      </c>
      <c r="E35" s="31" t="s">
        <v>100</v>
      </c>
      <c r="F35" s="32" t="s">
        <v>91</v>
      </c>
      <c r="G35" s="33">
        <v>50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34</v>
      </c>
      <c r="B36" s="36"/>
      <c r="C36" s="37"/>
      <c r="D36" s="37"/>
      <c r="E36" s="31" t="s">
        <v>101</v>
      </c>
      <c r="F36" s="37"/>
      <c r="G36" s="37"/>
      <c r="H36" s="37"/>
      <c r="I36" s="37"/>
      <c r="J36" s="38"/>
    </row>
    <row r="37">
      <c r="A37" s="29" t="s">
        <v>72</v>
      </c>
      <c r="B37" s="36"/>
      <c r="C37" s="37"/>
      <c r="D37" s="37"/>
      <c r="E37" s="44" t="s">
        <v>102</v>
      </c>
      <c r="F37" s="37"/>
      <c r="G37" s="37"/>
      <c r="H37" s="37"/>
      <c r="I37" s="37"/>
      <c r="J37" s="38"/>
    </row>
    <row r="38" ht="115.2">
      <c r="A38" s="29" t="s">
        <v>36</v>
      </c>
      <c r="B38" s="36"/>
      <c r="C38" s="37"/>
      <c r="D38" s="37"/>
      <c r="E38" s="31" t="s">
        <v>88</v>
      </c>
      <c r="F38" s="37"/>
      <c r="G38" s="37"/>
      <c r="H38" s="37"/>
      <c r="I38" s="37"/>
      <c r="J38" s="38"/>
    </row>
    <row r="39">
      <c r="A39" s="29" t="s">
        <v>29</v>
      </c>
      <c r="B39" s="29">
        <v>9</v>
      </c>
      <c r="C39" s="30" t="s">
        <v>103</v>
      </c>
      <c r="D39" s="29" t="s">
        <v>31</v>
      </c>
      <c r="E39" s="31" t="s">
        <v>104</v>
      </c>
      <c r="F39" s="32" t="s">
        <v>96</v>
      </c>
      <c r="G39" s="33">
        <v>22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2" t="s">
        <v>31</v>
      </c>
      <c r="F40" s="37"/>
      <c r="G40" s="37"/>
      <c r="H40" s="37"/>
      <c r="I40" s="37"/>
      <c r="J40" s="38"/>
    </row>
    <row r="41">
      <c r="A41" s="29" t="s">
        <v>72</v>
      </c>
      <c r="B41" s="36"/>
      <c r="C41" s="37"/>
      <c r="D41" s="37"/>
      <c r="E41" s="44" t="s">
        <v>105</v>
      </c>
      <c r="F41" s="37"/>
      <c r="G41" s="37"/>
      <c r="H41" s="37"/>
      <c r="I41" s="37"/>
      <c r="J41" s="38"/>
    </row>
    <row r="42" ht="86.4">
      <c r="A42" s="29" t="s">
        <v>36</v>
      </c>
      <c r="B42" s="36"/>
      <c r="C42" s="37"/>
      <c r="D42" s="37"/>
      <c r="E42" s="31" t="s">
        <v>98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10</v>
      </c>
      <c r="C43" s="30" t="s">
        <v>106</v>
      </c>
      <c r="D43" s="29" t="s">
        <v>31</v>
      </c>
      <c r="E43" s="31" t="s">
        <v>107</v>
      </c>
      <c r="F43" s="32" t="s">
        <v>91</v>
      </c>
      <c r="G43" s="33">
        <v>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34</v>
      </c>
      <c r="B44" s="36"/>
      <c r="C44" s="37"/>
      <c r="D44" s="37"/>
      <c r="E44" s="31" t="s">
        <v>108</v>
      </c>
      <c r="F44" s="37"/>
      <c r="G44" s="37"/>
      <c r="H44" s="37"/>
      <c r="I44" s="37"/>
      <c r="J44" s="38"/>
    </row>
    <row r="45">
      <c r="A45" s="29" t="s">
        <v>72</v>
      </c>
      <c r="B45" s="36"/>
      <c r="C45" s="37"/>
      <c r="D45" s="37"/>
      <c r="E45" s="44" t="s">
        <v>109</v>
      </c>
      <c r="F45" s="37"/>
      <c r="G45" s="37"/>
      <c r="H45" s="37"/>
      <c r="I45" s="37"/>
      <c r="J45" s="38"/>
    </row>
    <row r="46" ht="115.2">
      <c r="A46" s="29" t="s">
        <v>36</v>
      </c>
      <c r="B46" s="36"/>
      <c r="C46" s="37"/>
      <c r="D46" s="37"/>
      <c r="E46" s="31" t="s">
        <v>88</v>
      </c>
      <c r="F46" s="37"/>
      <c r="G46" s="37"/>
      <c r="H46" s="37"/>
      <c r="I46" s="37"/>
      <c r="J46" s="38"/>
    </row>
    <row r="47">
      <c r="A47" s="29" t="s">
        <v>29</v>
      </c>
      <c r="B47" s="29">
        <v>11</v>
      </c>
      <c r="C47" s="30" t="s">
        <v>110</v>
      </c>
      <c r="D47" s="29" t="s">
        <v>31</v>
      </c>
      <c r="E47" s="31" t="s">
        <v>111</v>
      </c>
      <c r="F47" s="32" t="s">
        <v>96</v>
      </c>
      <c r="G47" s="33">
        <v>15.18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>
      <c r="A49" s="29" t="s">
        <v>72</v>
      </c>
      <c r="B49" s="36"/>
      <c r="C49" s="37"/>
      <c r="D49" s="37"/>
      <c r="E49" s="44" t="s">
        <v>112</v>
      </c>
      <c r="F49" s="37"/>
      <c r="G49" s="37"/>
      <c r="H49" s="37"/>
      <c r="I49" s="37"/>
      <c r="J49" s="38"/>
    </row>
    <row r="50" ht="86.4">
      <c r="A50" s="29" t="s">
        <v>36</v>
      </c>
      <c r="B50" s="36"/>
      <c r="C50" s="37"/>
      <c r="D50" s="37"/>
      <c r="E50" s="31" t="s">
        <v>98</v>
      </c>
      <c r="F50" s="37"/>
      <c r="G50" s="37"/>
      <c r="H50" s="37"/>
      <c r="I50" s="37"/>
      <c r="J50" s="38"/>
    </row>
    <row r="51">
      <c r="A51" s="29" t="s">
        <v>29</v>
      </c>
      <c r="B51" s="29">
        <v>12</v>
      </c>
      <c r="C51" s="30" t="s">
        <v>113</v>
      </c>
      <c r="D51" s="29" t="s">
        <v>31</v>
      </c>
      <c r="E51" s="31" t="s">
        <v>114</v>
      </c>
      <c r="F51" s="32" t="s">
        <v>91</v>
      </c>
      <c r="G51" s="33">
        <v>1966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57.6">
      <c r="A52" s="29" t="s">
        <v>34</v>
      </c>
      <c r="B52" s="36"/>
      <c r="C52" s="37"/>
      <c r="D52" s="37"/>
      <c r="E52" s="31" t="s">
        <v>108</v>
      </c>
      <c r="F52" s="37"/>
      <c r="G52" s="37"/>
      <c r="H52" s="37"/>
      <c r="I52" s="37"/>
      <c r="J52" s="38"/>
    </row>
    <row r="53" ht="43.2">
      <c r="A53" s="29" t="s">
        <v>72</v>
      </c>
      <c r="B53" s="36"/>
      <c r="C53" s="37"/>
      <c r="D53" s="37"/>
      <c r="E53" s="44" t="s">
        <v>115</v>
      </c>
      <c r="F53" s="37"/>
      <c r="G53" s="37"/>
      <c r="H53" s="37"/>
      <c r="I53" s="37"/>
      <c r="J53" s="38"/>
    </row>
    <row r="54" ht="115.2">
      <c r="A54" s="29" t="s">
        <v>36</v>
      </c>
      <c r="B54" s="36"/>
      <c r="C54" s="37"/>
      <c r="D54" s="37"/>
      <c r="E54" s="31" t="s">
        <v>88</v>
      </c>
      <c r="F54" s="37"/>
      <c r="G54" s="37"/>
      <c r="H54" s="37"/>
      <c r="I54" s="37"/>
      <c r="J54" s="38"/>
    </row>
    <row r="55">
      <c r="A55" s="29" t="s">
        <v>29</v>
      </c>
      <c r="B55" s="29">
        <v>13</v>
      </c>
      <c r="C55" s="30" t="s">
        <v>116</v>
      </c>
      <c r="D55" s="29" t="s">
        <v>31</v>
      </c>
      <c r="E55" s="31" t="s">
        <v>117</v>
      </c>
      <c r="F55" s="32" t="s">
        <v>96</v>
      </c>
      <c r="G55" s="33">
        <v>4973.9799999999996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>
      <c r="A57" s="29" t="s">
        <v>72</v>
      </c>
      <c r="B57" s="36"/>
      <c r="C57" s="37"/>
      <c r="D57" s="37"/>
      <c r="E57" s="44" t="s">
        <v>118</v>
      </c>
      <c r="F57" s="37"/>
      <c r="G57" s="37"/>
      <c r="H57" s="37"/>
      <c r="I57" s="37"/>
      <c r="J57" s="38"/>
    </row>
    <row r="58" ht="86.4">
      <c r="A58" s="29" t="s">
        <v>36</v>
      </c>
      <c r="B58" s="36"/>
      <c r="C58" s="37"/>
      <c r="D58" s="37"/>
      <c r="E58" s="31" t="s">
        <v>98</v>
      </c>
      <c r="F58" s="37"/>
      <c r="G58" s="37"/>
      <c r="H58" s="37"/>
      <c r="I58" s="37"/>
      <c r="J58" s="38"/>
    </row>
    <row r="59">
      <c r="A59" s="29" t="s">
        <v>29</v>
      </c>
      <c r="B59" s="29">
        <v>14</v>
      </c>
      <c r="C59" s="30" t="s">
        <v>119</v>
      </c>
      <c r="D59" s="29"/>
      <c r="E59" s="31" t="s">
        <v>120</v>
      </c>
      <c r="F59" s="32" t="s">
        <v>81</v>
      </c>
      <c r="G59" s="33">
        <v>935.85000000000002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34</v>
      </c>
      <c r="B60" s="36"/>
      <c r="C60" s="37"/>
      <c r="D60" s="37"/>
      <c r="E60" s="31" t="s">
        <v>121</v>
      </c>
      <c r="F60" s="37"/>
      <c r="G60" s="37"/>
      <c r="H60" s="37"/>
      <c r="I60" s="37"/>
      <c r="J60" s="38"/>
    </row>
    <row r="61" ht="72">
      <c r="A61" s="29" t="s">
        <v>72</v>
      </c>
      <c r="B61" s="36"/>
      <c r="C61" s="37"/>
      <c r="D61" s="37"/>
      <c r="E61" s="44" t="s">
        <v>122</v>
      </c>
      <c r="F61" s="37"/>
      <c r="G61" s="37"/>
      <c r="H61" s="37"/>
      <c r="I61" s="37"/>
      <c r="J61" s="38"/>
    </row>
    <row r="62" ht="28.8">
      <c r="A62" s="29" t="s">
        <v>36</v>
      </c>
      <c r="B62" s="36"/>
      <c r="C62" s="37"/>
      <c r="D62" s="37"/>
      <c r="E62" s="31" t="s">
        <v>123</v>
      </c>
      <c r="F62" s="37"/>
      <c r="G62" s="37"/>
      <c r="H62" s="37"/>
      <c r="I62" s="37"/>
      <c r="J62" s="38"/>
    </row>
    <row r="63">
      <c r="A63" s="29" t="s">
        <v>29</v>
      </c>
      <c r="B63" s="29">
        <v>15</v>
      </c>
      <c r="C63" s="30" t="s">
        <v>124</v>
      </c>
      <c r="D63" s="29" t="s">
        <v>31</v>
      </c>
      <c r="E63" s="31" t="s">
        <v>125</v>
      </c>
      <c r="F63" s="32" t="s">
        <v>81</v>
      </c>
      <c r="G63" s="33">
        <v>60.600000000000001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82</v>
      </c>
      <c r="F64" s="37"/>
      <c r="G64" s="37"/>
      <c r="H64" s="37"/>
      <c r="I64" s="37"/>
      <c r="J64" s="38"/>
    </row>
    <row r="65" ht="43.2">
      <c r="A65" s="29" t="s">
        <v>72</v>
      </c>
      <c r="B65" s="36"/>
      <c r="C65" s="37"/>
      <c r="D65" s="37"/>
      <c r="E65" s="44" t="s">
        <v>126</v>
      </c>
      <c r="F65" s="37"/>
      <c r="G65" s="37"/>
      <c r="H65" s="37"/>
      <c r="I65" s="37"/>
      <c r="J65" s="38"/>
    </row>
    <row r="66" ht="409.5">
      <c r="A66" s="29" t="s">
        <v>36</v>
      </c>
      <c r="B66" s="36"/>
      <c r="C66" s="37"/>
      <c r="D66" s="37"/>
      <c r="E66" s="31" t="s">
        <v>127</v>
      </c>
      <c r="F66" s="37"/>
      <c r="G66" s="37"/>
      <c r="H66" s="37"/>
      <c r="I66" s="37"/>
      <c r="J66" s="38"/>
    </row>
    <row r="67">
      <c r="A67" s="29" t="s">
        <v>29</v>
      </c>
      <c r="B67" s="29">
        <v>16</v>
      </c>
      <c r="C67" s="30" t="s">
        <v>128</v>
      </c>
      <c r="D67" s="29" t="s">
        <v>69</v>
      </c>
      <c r="E67" s="31" t="s">
        <v>129</v>
      </c>
      <c r="F67" s="32" t="s">
        <v>81</v>
      </c>
      <c r="G67" s="33">
        <v>6.5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130</v>
      </c>
      <c r="F68" s="37"/>
      <c r="G68" s="37"/>
      <c r="H68" s="37"/>
      <c r="I68" s="37"/>
      <c r="J68" s="38"/>
    </row>
    <row r="69">
      <c r="A69" s="29" t="s">
        <v>72</v>
      </c>
      <c r="B69" s="36"/>
      <c r="C69" s="37"/>
      <c r="D69" s="37"/>
      <c r="E69" s="44" t="s">
        <v>131</v>
      </c>
      <c r="F69" s="37"/>
      <c r="G69" s="37"/>
      <c r="H69" s="37"/>
      <c r="I69" s="37"/>
      <c r="J69" s="38"/>
    </row>
    <row r="70" ht="100.8">
      <c r="A70" s="29" t="s">
        <v>36</v>
      </c>
      <c r="B70" s="36"/>
      <c r="C70" s="37"/>
      <c r="D70" s="37"/>
      <c r="E70" s="31" t="s">
        <v>132</v>
      </c>
      <c r="F70" s="37"/>
      <c r="G70" s="37"/>
      <c r="H70" s="37"/>
      <c r="I70" s="37"/>
      <c r="J70" s="38"/>
    </row>
    <row r="71">
      <c r="A71" s="29" t="s">
        <v>29</v>
      </c>
      <c r="B71" s="29">
        <v>17</v>
      </c>
      <c r="C71" s="30" t="s">
        <v>128</v>
      </c>
      <c r="D71" s="29" t="s">
        <v>75</v>
      </c>
      <c r="E71" s="31" t="s">
        <v>129</v>
      </c>
      <c r="F71" s="32" t="s">
        <v>81</v>
      </c>
      <c r="G71" s="33">
        <v>9.75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130</v>
      </c>
      <c r="F72" s="37"/>
      <c r="G72" s="37"/>
      <c r="H72" s="37"/>
      <c r="I72" s="37"/>
      <c r="J72" s="38"/>
    </row>
    <row r="73">
      <c r="A73" s="29" t="s">
        <v>72</v>
      </c>
      <c r="B73" s="36"/>
      <c r="C73" s="37"/>
      <c r="D73" s="37"/>
      <c r="E73" s="44" t="s">
        <v>133</v>
      </c>
      <c r="F73" s="37"/>
      <c r="G73" s="37"/>
      <c r="H73" s="37"/>
      <c r="I73" s="37"/>
      <c r="J73" s="38"/>
    </row>
    <row r="74" ht="100.8">
      <c r="A74" s="29" t="s">
        <v>36</v>
      </c>
      <c r="B74" s="36"/>
      <c r="C74" s="37"/>
      <c r="D74" s="37"/>
      <c r="E74" s="31" t="s">
        <v>132</v>
      </c>
      <c r="F74" s="37"/>
      <c r="G74" s="37"/>
      <c r="H74" s="37"/>
      <c r="I74" s="37"/>
      <c r="J74" s="38"/>
    </row>
    <row r="75">
      <c r="A75" s="29" t="s">
        <v>29</v>
      </c>
      <c r="B75" s="29">
        <v>18</v>
      </c>
      <c r="C75" s="30" t="s">
        <v>134</v>
      </c>
      <c r="D75" s="29" t="s">
        <v>31</v>
      </c>
      <c r="E75" s="31" t="s">
        <v>135</v>
      </c>
      <c r="F75" s="32" t="s">
        <v>91</v>
      </c>
      <c r="G75" s="33">
        <v>58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130</v>
      </c>
      <c r="F76" s="37"/>
      <c r="G76" s="37"/>
      <c r="H76" s="37"/>
      <c r="I76" s="37"/>
      <c r="J76" s="38"/>
    </row>
    <row r="77">
      <c r="A77" s="29" t="s">
        <v>72</v>
      </c>
      <c r="B77" s="36"/>
      <c r="C77" s="37"/>
      <c r="D77" s="37"/>
      <c r="E77" s="44" t="s">
        <v>136</v>
      </c>
      <c r="F77" s="37"/>
      <c r="G77" s="37"/>
      <c r="H77" s="37"/>
      <c r="I77" s="37"/>
      <c r="J77" s="38"/>
    </row>
    <row r="78" ht="100.8">
      <c r="A78" s="29" t="s">
        <v>36</v>
      </c>
      <c r="B78" s="36"/>
      <c r="C78" s="37"/>
      <c r="D78" s="37"/>
      <c r="E78" s="31" t="s">
        <v>132</v>
      </c>
      <c r="F78" s="37"/>
      <c r="G78" s="37"/>
      <c r="H78" s="37"/>
      <c r="I78" s="37"/>
      <c r="J78" s="38"/>
    </row>
    <row r="79">
      <c r="A79" s="29" t="s">
        <v>29</v>
      </c>
      <c r="B79" s="29">
        <v>19</v>
      </c>
      <c r="C79" s="30" t="s">
        <v>137</v>
      </c>
      <c r="D79" s="29" t="s">
        <v>31</v>
      </c>
      <c r="E79" s="31" t="s">
        <v>138</v>
      </c>
      <c r="F79" s="32" t="s">
        <v>81</v>
      </c>
      <c r="G79" s="33">
        <v>62.100000000000001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82</v>
      </c>
      <c r="F80" s="37"/>
      <c r="G80" s="37"/>
      <c r="H80" s="37"/>
      <c r="I80" s="37"/>
      <c r="J80" s="38"/>
    </row>
    <row r="81" ht="43.2">
      <c r="A81" s="29" t="s">
        <v>72</v>
      </c>
      <c r="B81" s="36"/>
      <c r="C81" s="37"/>
      <c r="D81" s="37"/>
      <c r="E81" s="44" t="s">
        <v>139</v>
      </c>
      <c r="F81" s="37"/>
      <c r="G81" s="37"/>
      <c r="H81" s="37"/>
      <c r="I81" s="37"/>
      <c r="J81" s="38"/>
    </row>
    <row r="82" ht="409.5">
      <c r="A82" s="29" t="s">
        <v>36</v>
      </c>
      <c r="B82" s="36"/>
      <c r="C82" s="37"/>
      <c r="D82" s="37"/>
      <c r="E82" s="31" t="s">
        <v>140</v>
      </c>
      <c r="F82" s="37"/>
      <c r="G82" s="37"/>
      <c r="H82" s="37"/>
      <c r="I82" s="37"/>
      <c r="J82" s="38"/>
    </row>
    <row r="83">
      <c r="A83" s="29" t="s">
        <v>29</v>
      </c>
      <c r="B83" s="29">
        <v>20</v>
      </c>
      <c r="C83" s="30" t="s">
        <v>141</v>
      </c>
      <c r="D83" s="29" t="s">
        <v>31</v>
      </c>
      <c r="E83" s="31" t="s">
        <v>142</v>
      </c>
      <c r="F83" s="32" t="s">
        <v>81</v>
      </c>
      <c r="G83" s="33">
        <v>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31" t="s">
        <v>82</v>
      </c>
      <c r="F84" s="37"/>
      <c r="G84" s="37"/>
      <c r="H84" s="37"/>
      <c r="I84" s="37"/>
      <c r="J84" s="38"/>
    </row>
    <row r="85">
      <c r="A85" s="29" t="s">
        <v>72</v>
      </c>
      <c r="B85" s="36"/>
      <c r="C85" s="37"/>
      <c r="D85" s="37"/>
      <c r="E85" s="44" t="s">
        <v>143</v>
      </c>
      <c r="F85" s="37"/>
      <c r="G85" s="37"/>
      <c r="H85" s="37"/>
      <c r="I85" s="37"/>
      <c r="J85" s="38"/>
    </row>
    <row r="86" ht="409.5">
      <c r="A86" s="29" t="s">
        <v>36</v>
      </c>
      <c r="B86" s="36"/>
      <c r="C86" s="37"/>
      <c r="D86" s="37"/>
      <c r="E86" s="31" t="s">
        <v>140</v>
      </c>
      <c r="F86" s="37"/>
      <c r="G86" s="37"/>
      <c r="H86" s="37"/>
      <c r="I86" s="37"/>
      <c r="J86" s="38"/>
    </row>
    <row r="87">
      <c r="A87" s="29" t="s">
        <v>29</v>
      </c>
      <c r="B87" s="29">
        <v>21</v>
      </c>
      <c r="C87" s="30" t="s">
        <v>144</v>
      </c>
      <c r="D87" s="29" t="s">
        <v>31</v>
      </c>
      <c r="E87" s="31" t="s">
        <v>145</v>
      </c>
      <c r="F87" s="32" t="s">
        <v>81</v>
      </c>
      <c r="G87" s="33">
        <v>128.69999999999999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31" t="s">
        <v>82</v>
      </c>
      <c r="F88" s="37"/>
      <c r="G88" s="37"/>
      <c r="H88" s="37"/>
      <c r="I88" s="37"/>
      <c r="J88" s="38"/>
    </row>
    <row r="89" ht="57.6">
      <c r="A89" s="29" t="s">
        <v>72</v>
      </c>
      <c r="B89" s="36"/>
      <c r="C89" s="37"/>
      <c r="D89" s="37"/>
      <c r="E89" s="44" t="s">
        <v>146</v>
      </c>
      <c r="F89" s="37"/>
      <c r="G89" s="37"/>
      <c r="H89" s="37"/>
      <c r="I89" s="37"/>
      <c r="J89" s="38"/>
    </row>
    <row r="90" ht="244.8">
      <c r="A90" s="29" t="s">
        <v>36</v>
      </c>
      <c r="B90" s="36"/>
      <c r="C90" s="37"/>
      <c r="D90" s="37"/>
      <c r="E90" s="31" t="s">
        <v>147</v>
      </c>
      <c r="F90" s="37"/>
      <c r="G90" s="37"/>
      <c r="H90" s="37"/>
      <c r="I90" s="37"/>
      <c r="J90" s="38"/>
    </row>
    <row r="91">
      <c r="A91" s="29" t="s">
        <v>29</v>
      </c>
      <c r="B91" s="29">
        <v>22</v>
      </c>
      <c r="C91" s="30" t="s">
        <v>148</v>
      </c>
      <c r="D91" s="29" t="s">
        <v>31</v>
      </c>
      <c r="E91" s="31" t="s">
        <v>149</v>
      </c>
      <c r="F91" s="32" t="s">
        <v>81</v>
      </c>
      <c r="G91" s="33">
        <v>100.30500000000001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150</v>
      </c>
      <c r="F92" s="37"/>
      <c r="G92" s="37"/>
      <c r="H92" s="37"/>
      <c r="I92" s="37"/>
      <c r="J92" s="38"/>
    </row>
    <row r="93">
      <c r="A93" s="29" t="s">
        <v>72</v>
      </c>
      <c r="B93" s="36"/>
      <c r="C93" s="37"/>
      <c r="D93" s="37"/>
      <c r="E93" s="44" t="s">
        <v>151</v>
      </c>
      <c r="F93" s="37"/>
      <c r="G93" s="37"/>
      <c r="H93" s="37"/>
      <c r="I93" s="37"/>
      <c r="J93" s="38"/>
    </row>
    <row r="94" ht="302.4">
      <c r="A94" s="29" t="s">
        <v>36</v>
      </c>
      <c r="B94" s="36"/>
      <c r="C94" s="37"/>
      <c r="D94" s="37"/>
      <c r="E94" s="31" t="s">
        <v>152</v>
      </c>
      <c r="F94" s="37"/>
      <c r="G94" s="37"/>
      <c r="H94" s="37"/>
      <c r="I94" s="37"/>
      <c r="J94" s="38"/>
    </row>
    <row r="95">
      <c r="A95" s="29" t="s">
        <v>29</v>
      </c>
      <c r="B95" s="29">
        <v>23</v>
      </c>
      <c r="C95" s="30" t="s">
        <v>153</v>
      </c>
      <c r="D95" s="29" t="s">
        <v>31</v>
      </c>
      <c r="E95" s="31" t="s">
        <v>154</v>
      </c>
      <c r="F95" s="32" t="s">
        <v>81</v>
      </c>
      <c r="G95" s="33">
        <v>65.256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34</v>
      </c>
      <c r="B96" s="36"/>
      <c r="C96" s="37"/>
      <c r="D96" s="37"/>
      <c r="E96" s="31" t="s">
        <v>155</v>
      </c>
      <c r="F96" s="37"/>
      <c r="G96" s="37"/>
      <c r="H96" s="37"/>
      <c r="I96" s="37"/>
      <c r="J96" s="38"/>
    </row>
    <row r="97" ht="57.6">
      <c r="A97" s="29" t="s">
        <v>72</v>
      </c>
      <c r="B97" s="36"/>
      <c r="C97" s="37"/>
      <c r="D97" s="37"/>
      <c r="E97" s="44" t="s">
        <v>156</v>
      </c>
      <c r="F97" s="37"/>
      <c r="G97" s="37"/>
      <c r="H97" s="37"/>
      <c r="I97" s="37"/>
      <c r="J97" s="38"/>
    </row>
    <row r="98" ht="302.4">
      <c r="A98" s="29" t="s">
        <v>36</v>
      </c>
      <c r="B98" s="36"/>
      <c r="C98" s="37"/>
      <c r="D98" s="37"/>
      <c r="E98" s="31" t="s">
        <v>157</v>
      </c>
      <c r="F98" s="37"/>
      <c r="G98" s="37"/>
      <c r="H98" s="37"/>
      <c r="I98" s="37"/>
      <c r="J98" s="38"/>
    </row>
    <row r="99">
      <c r="A99" s="29" t="s">
        <v>29</v>
      </c>
      <c r="B99" s="29">
        <v>24</v>
      </c>
      <c r="C99" s="30" t="s">
        <v>158</v>
      </c>
      <c r="D99" s="29" t="s">
        <v>31</v>
      </c>
      <c r="E99" s="31" t="s">
        <v>159</v>
      </c>
      <c r="F99" s="32" t="s">
        <v>160</v>
      </c>
      <c r="G99" s="33">
        <v>3588.4499999999998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31" t="s">
        <v>82</v>
      </c>
      <c r="F100" s="37"/>
      <c r="G100" s="37"/>
      <c r="H100" s="37"/>
      <c r="I100" s="37"/>
      <c r="J100" s="38"/>
    </row>
    <row r="101" ht="72">
      <c r="A101" s="29" t="s">
        <v>72</v>
      </c>
      <c r="B101" s="36"/>
      <c r="C101" s="37"/>
      <c r="D101" s="37"/>
      <c r="E101" s="44" t="s">
        <v>161</v>
      </c>
      <c r="F101" s="37"/>
      <c r="G101" s="37"/>
      <c r="H101" s="37"/>
      <c r="I101" s="37"/>
      <c r="J101" s="38"/>
    </row>
    <row r="102" ht="72">
      <c r="A102" s="29" t="s">
        <v>36</v>
      </c>
      <c r="B102" s="36"/>
      <c r="C102" s="37"/>
      <c r="D102" s="37"/>
      <c r="E102" s="31" t="s">
        <v>162</v>
      </c>
      <c r="F102" s="37"/>
      <c r="G102" s="37"/>
      <c r="H102" s="37"/>
      <c r="I102" s="37"/>
      <c r="J102" s="38"/>
    </row>
    <row r="103">
      <c r="A103" s="29" t="s">
        <v>29</v>
      </c>
      <c r="B103" s="29">
        <v>25</v>
      </c>
      <c r="C103" s="30" t="s">
        <v>163</v>
      </c>
      <c r="D103" s="29" t="s">
        <v>31</v>
      </c>
      <c r="E103" s="31" t="s">
        <v>164</v>
      </c>
      <c r="F103" s="32" t="s">
        <v>81</v>
      </c>
      <c r="G103" s="33">
        <v>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34</v>
      </c>
      <c r="B104" s="36"/>
      <c r="C104" s="37"/>
      <c r="D104" s="37"/>
      <c r="E104" s="31" t="s">
        <v>165</v>
      </c>
      <c r="F104" s="37"/>
      <c r="G104" s="37"/>
      <c r="H104" s="37"/>
      <c r="I104" s="37"/>
      <c r="J104" s="38"/>
    </row>
    <row r="105">
      <c r="A105" s="29" t="s">
        <v>72</v>
      </c>
      <c r="B105" s="36"/>
      <c r="C105" s="37"/>
      <c r="D105" s="37"/>
      <c r="E105" s="44" t="s">
        <v>166</v>
      </c>
      <c r="F105" s="37"/>
      <c r="G105" s="37"/>
      <c r="H105" s="37"/>
      <c r="I105" s="37"/>
      <c r="J105" s="38"/>
    </row>
    <row r="106" ht="43.2">
      <c r="A106" s="29" t="s">
        <v>36</v>
      </c>
      <c r="B106" s="36"/>
      <c r="C106" s="37"/>
      <c r="D106" s="37"/>
      <c r="E106" s="31" t="s">
        <v>167</v>
      </c>
      <c r="F106" s="37"/>
      <c r="G106" s="37"/>
      <c r="H106" s="37"/>
      <c r="I106" s="37"/>
      <c r="J106" s="38"/>
    </row>
    <row r="107">
      <c r="A107" s="29" t="s">
        <v>29</v>
      </c>
      <c r="B107" s="29">
        <v>26</v>
      </c>
      <c r="C107" s="30" t="s">
        <v>168</v>
      </c>
      <c r="D107" s="29" t="s">
        <v>31</v>
      </c>
      <c r="E107" s="31" t="s">
        <v>169</v>
      </c>
      <c r="F107" s="32" t="s">
        <v>160</v>
      </c>
      <c r="G107" s="33">
        <v>54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82</v>
      </c>
      <c r="F108" s="37"/>
      <c r="G108" s="37"/>
      <c r="H108" s="37"/>
      <c r="I108" s="37"/>
      <c r="J108" s="38"/>
    </row>
    <row r="109">
      <c r="A109" s="29" t="s">
        <v>72</v>
      </c>
      <c r="B109" s="36"/>
      <c r="C109" s="37"/>
      <c r="D109" s="37"/>
      <c r="E109" s="44" t="s">
        <v>170</v>
      </c>
      <c r="F109" s="37"/>
      <c r="G109" s="37"/>
      <c r="H109" s="37"/>
      <c r="I109" s="37"/>
      <c r="J109" s="38"/>
    </row>
    <row r="110" ht="72">
      <c r="A110" s="29" t="s">
        <v>36</v>
      </c>
      <c r="B110" s="36"/>
      <c r="C110" s="37"/>
      <c r="D110" s="37"/>
      <c r="E110" s="31" t="s">
        <v>171</v>
      </c>
      <c r="F110" s="37"/>
      <c r="G110" s="37"/>
      <c r="H110" s="37"/>
      <c r="I110" s="37"/>
      <c r="J110" s="38"/>
    </row>
    <row r="111">
      <c r="A111" s="23" t="s">
        <v>26</v>
      </c>
      <c r="B111" s="24"/>
      <c r="C111" s="25" t="s">
        <v>75</v>
      </c>
      <c r="D111" s="26"/>
      <c r="E111" s="23" t="s">
        <v>172</v>
      </c>
      <c r="F111" s="26"/>
      <c r="G111" s="26"/>
      <c r="H111" s="26"/>
      <c r="I111" s="27">
        <f>SUMIFS(I112:I115,A112:A115,"P")</f>
        <v>0</v>
      </c>
      <c r="J111" s="28"/>
    </row>
    <row r="112">
      <c r="A112" s="29" t="s">
        <v>29</v>
      </c>
      <c r="B112" s="29">
        <v>27</v>
      </c>
      <c r="C112" s="30" t="s">
        <v>173</v>
      </c>
      <c r="D112" s="29" t="s">
        <v>31</v>
      </c>
      <c r="E112" s="31" t="s">
        <v>174</v>
      </c>
      <c r="F112" s="32" t="s">
        <v>160</v>
      </c>
      <c r="G112" s="33">
        <v>2546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31" t="s">
        <v>82</v>
      </c>
      <c r="F113" s="37"/>
      <c r="G113" s="37"/>
      <c r="H113" s="37"/>
      <c r="I113" s="37"/>
      <c r="J113" s="38"/>
    </row>
    <row r="114" ht="28.8">
      <c r="A114" s="29" t="s">
        <v>72</v>
      </c>
      <c r="B114" s="36"/>
      <c r="C114" s="37"/>
      <c r="D114" s="37"/>
      <c r="E114" s="44" t="s">
        <v>175</v>
      </c>
      <c r="F114" s="37"/>
      <c r="G114" s="37"/>
      <c r="H114" s="37"/>
      <c r="I114" s="37"/>
      <c r="J114" s="38"/>
    </row>
    <row r="115" ht="144">
      <c r="A115" s="29" t="s">
        <v>36</v>
      </c>
      <c r="B115" s="36"/>
      <c r="C115" s="37"/>
      <c r="D115" s="37"/>
      <c r="E115" s="31" t="s">
        <v>176</v>
      </c>
      <c r="F115" s="37"/>
      <c r="G115" s="37"/>
      <c r="H115" s="37"/>
      <c r="I115" s="37"/>
      <c r="J115" s="38"/>
    </row>
    <row r="116">
      <c r="A116" s="23" t="s">
        <v>26</v>
      </c>
      <c r="B116" s="24"/>
      <c r="C116" s="25" t="s">
        <v>177</v>
      </c>
      <c r="D116" s="26"/>
      <c r="E116" s="23" t="s">
        <v>178</v>
      </c>
      <c r="F116" s="26"/>
      <c r="G116" s="26"/>
      <c r="H116" s="26"/>
      <c r="I116" s="27">
        <f>SUMIFS(I117:I120,A117:A120,"P")</f>
        <v>0</v>
      </c>
      <c r="J116" s="28"/>
    </row>
    <row r="117">
      <c r="A117" s="29" t="s">
        <v>29</v>
      </c>
      <c r="B117" s="29">
        <v>28</v>
      </c>
      <c r="C117" s="30" t="s">
        <v>179</v>
      </c>
      <c r="D117" s="29" t="s">
        <v>31</v>
      </c>
      <c r="E117" s="31" t="s">
        <v>180</v>
      </c>
      <c r="F117" s="32" t="s">
        <v>81</v>
      </c>
      <c r="G117" s="33">
        <v>11.25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82</v>
      </c>
      <c r="F118" s="37"/>
      <c r="G118" s="37"/>
      <c r="H118" s="37"/>
      <c r="I118" s="37"/>
      <c r="J118" s="38"/>
    </row>
    <row r="119">
      <c r="A119" s="29" t="s">
        <v>72</v>
      </c>
      <c r="B119" s="36"/>
      <c r="C119" s="37"/>
      <c r="D119" s="37"/>
      <c r="E119" s="44" t="s">
        <v>83</v>
      </c>
      <c r="F119" s="37"/>
      <c r="G119" s="37"/>
      <c r="H119" s="37"/>
      <c r="I119" s="37"/>
      <c r="J119" s="38"/>
    </row>
    <row r="120" ht="409.5">
      <c r="A120" s="29" t="s">
        <v>36</v>
      </c>
      <c r="B120" s="36"/>
      <c r="C120" s="37"/>
      <c r="D120" s="37"/>
      <c r="E120" s="31" t="s">
        <v>181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182</v>
      </c>
      <c r="D121" s="26"/>
      <c r="E121" s="23" t="s">
        <v>183</v>
      </c>
      <c r="F121" s="26"/>
      <c r="G121" s="26"/>
      <c r="H121" s="26"/>
      <c r="I121" s="27">
        <f>SUMIFS(I122:I197,A122:A197,"P")</f>
        <v>0</v>
      </c>
      <c r="J121" s="28"/>
    </row>
    <row r="122">
      <c r="A122" s="29" t="s">
        <v>29</v>
      </c>
      <c r="B122" s="29">
        <v>29</v>
      </c>
      <c r="C122" s="30" t="s">
        <v>184</v>
      </c>
      <c r="D122" s="29" t="s">
        <v>31</v>
      </c>
      <c r="E122" s="31" t="s">
        <v>185</v>
      </c>
      <c r="F122" s="32" t="s">
        <v>81</v>
      </c>
      <c r="G122" s="33">
        <v>49.728000000000002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82</v>
      </c>
      <c r="F123" s="37"/>
      <c r="G123" s="37"/>
      <c r="H123" s="37"/>
      <c r="I123" s="37"/>
      <c r="J123" s="38"/>
    </row>
    <row r="124">
      <c r="A124" s="29" t="s">
        <v>72</v>
      </c>
      <c r="B124" s="36"/>
      <c r="C124" s="37"/>
      <c r="D124" s="37"/>
      <c r="E124" s="44" t="s">
        <v>186</v>
      </c>
      <c r="F124" s="37"/>
      <c r="G124" s="37"/>
      <c r="H124" s="37"/>
      <c r="I124" s="37"/>
      <c r="J124" s="38"/>
    </row>
    <row r="125" ht="158.4">
      <c r="A125" s="29" t="s">
        <v>36</v>
      </c>
      <c r="B125" s="36"/>
      <c r="C125" s="37"/>
      <c r="D125" s="37"/>
      <c r="E125" s="31" t="s">
        <v>187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188</v>
      </c>
      <c r="D126" s="29" t="s">
        <v>31</v>
      </c>
      <c r="E126" s="31" t="s">
        <v>189</v>
      </c>
      <c r="F126" s="32" t="s">
        <v>160</v>
      </c>
      <c r="G126" s="33">
        <v>111.5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28.8">
      <c r="A127" s="29" t="s">
        <v>34</v>
      </c>
      <c r="B127" s="36"/>
      <c r="C127" s="37"/>
      <c r="D127" s="37"/>
      <c r="E127" s="31" t="s">
        <v>190</v>
      </c>
      <c r="F127" s="37"/>
      <c r="G127" s="37"/>
      <c r="H127" s="37"/>
      <c r="I127" s="37"/>
      <c r="J127" s="38"/>
    </row>
    <row r="128" ht="43.2">
      <c r="A128" s="29" t="s">
        <v>72</v>
      </c>
      <c r="B128" s="36"/>
      <c r="C128" s="37"/>
      <c r="D128" s="37"/>
      <c r="E128" s="44" t="s">
        <v>191</v>
      </c>
      <c r="F128" s="37"/>
      <c r="G128" s="37"/>
      <c r="H128" s="37"/>
      <c r="I128" s="37"/>
      <c r="J128" s="38"/>
    </row>
    <row r="129" ht="158.4">
      <c r="A129" s="29" t="s">
        <v>36</v>
      </c>
      <c r="B129" s="36"/>
      <c r="C129" s="37"/>
      <c r="D129" s="37"/>
      <c r="E129" s="31" t="s">
        <v>187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192</v>
      </c>
      <c r="D130" s="29" t="s">
        <v>31</v>
      </c>
      <c r="E130" s="31" t="s">
        <v>193</v>
      </c>
      <c r="F130" s="32" t="s">
        <v>160</v>
      </c>
      <c r="G130" s="33">
        <v>944.45000000000005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34</v>
      </c>
      <c r="B131" s="36"/>
      <c r="C131" s="37"/>
      <c r="D131" s="37"/>
      <c r="E131" s="31" t="s">
        <v>194</v>
      </c>
      <c r="F131" s="37"/>
      <c r="G131" s="37"/>
      <c r="H131" s="37"/>
      <c r="I131" s="37"/>
      <c r="J131" s="38"/>
    </row>
    <row r="132" ht="86.4">
      <c r="A132" s="29" t="s">
        <v>72</v>
      </c>
      <c r="B132" s="36"/>
      <c r="C132" s="37"/>
      <c r="D132" s="37"/>
      <c r="E132" s="44" t="s">
        <v>195</v>
      </c>
      <c r="F132" s="37"/>
      <c r="G132" s="37"/>
      <c r="H132" s="37"/>
      <c r="I132" s="37"/>
      <c r="J132" s="38"/>
    </row>
    <row r="133" ht="86.4">
      <c r="A133" s="29" t="s">
        <v>36</v>
      </c>
      <c r="B133" s="36"/>
      <c r="C133" s="37"/>
      <c r="D133" s="37"/>
      <c r="E133" s="31" t="s">
        <v>196</v>
      </c>
      <c r="F133" s="37"/>
      <c r="G133" s="37"/>
      <c r="H133" s="37"/>
      <c r="I133" s="37"/>
      <c r="J133" s="38"/>
    </row>
    <row r="134">
      <c r="A134" s="29" t="s">
        <v>29</v>
      </c>
      <c r="B134" s="29">
        <v>32</v>
      </c>
      <c r="C134" s="30" t="s">
        <v>197</v>
      </c>
      <c r="D134" s="29" t="s">
        <v>31</v>
      </c>
      <c r="E134" s="31" t="s">
        <v>198</v>
      </c>
      <c r="F134" s="32" t="s">
        <v>160</v>
      </c>
      <c r="G134" s="33">
        <v>2546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82</v>
      </c>
      <c r="F135" s="37"/>
      <c r="G135" s="37"/>
      <c r="H135" s="37"/>
      <c r="I135" s="37"/>
      <c r="J135" s="38"/>
    </row>
    <row r="136" ht="28.8">
      <c r="A136" s="29" t="s">
        <v>72</v>
      </c>
      <c r="B136" s="36"/>
      <c r="C136" s="37"/>
      <c r="D136" s="37"/>
      <c r="E136" s="44" t="s">
        <v>199</v>
      </c>
      <c r="F136" s="37"/>
      <c r="G136" s="37"/>
      <c r="H136" s="37"/>
      <c r="I136" s="37"/>
      <c r="J136" s="38"/>
    </row>
    <row r="137" ht="86.4">
      <c r="A137" s="29" t="s">
        <v>36</v>
      </c>
      <c r="B137" s="36"/>
      <c r="C137" s="37"/>
      <c r="D137" s="37"/>
      <c r="E137" s="31" t="s">
        <v>196</v>
      </c>
      <c r="F137" s="37"/>
      <c r="G137" s="37"/>
      <c r="H137" s="37"/>
      <c r="I137" s="37"/>
      <c r="J137" s="38"/>
    </row>
    <row r="138">
      <c r="A138" s="29" t="s">
        <v>29</v>
      </c>
      <c r="B138" s="29">
        <v>33</v>
      </c>
      <c r="C138" s="30" t="s">
        <v>200</v>
      </c>
      <c r="D138" s="29" t="s">
        <v>31</v>
      </c>
      <c r="E138" s="31" t="s">
        <v>201</v>
      </c>
      <c r="F138" s="32" t="s">
        <v>160</v>
      </c>
      <c r="G138" s="33">
        <v>2546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82</v>
      </c>
      <c r="F139" s="37"/>
      <c r="G139" s="37"/>
      <c r="H139" s="37"/>
      <c r="I139" s="37"/>
      <c r="J139" s="38"/>
    </row>
    <row r="140" ht="28.8">
      <c r="A140" s="29" t="s">
        <v>72</v>
      </c>
      <c r="B140" s="36"/>
      <c r="C140" s="37"/>
      <c r="D140" s="37"/>
      <c r="E140" s="44" t="s">
        <v>202</v>
      </c>
      <c r="F140" s="37"/>
      <c r="G140" s="37"/>
      <c r="H140" s="37"/>
      <c r="I140" s="37"/>
      <c r="J140" s="38"/>
    </row>
    <row r="141" ht="86.4">
      <c r="A141" s="29" t="s">
        <v>36</v>
      </c>
      <c r="B141" s="36"/>
      <c r="C141" s="37"/>
      <c r="D141" s="37"/>
      <c r="E141" s="31" t="s">
        <v>196</v>
      </c>
      <c r="F141" s="37"/>
      <c r="G141" s="37"/>
      <c r="H141" s="37"/>
      <c r="I141" s="37"/>
      <c r="J141" s="38"/>
    </row>
    <row r="142">
      <c r="A142" s="29" t="s">
        <v>29</v>
      </c>
      <c r="B142" s="29">
        <v>34</v>
      </c>
      <c r="C142" s="30" t="s">
        <v>203</v>
      </c>
      <c r="D142" s="29" t="s">
        <v>31</v>
      </c>
      <c r="E142" s="31" t="s">
        <v>204</v>
      </c>
      <c r="F142" s="32" t="s">
        <v>160</v>
      </c>
      <c r="G142" s="33">
        <v>33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82</v>
      </c>
      <c r="F143" s="37"/>
      <c r="G143" s="37"/>
      <c r="H143" s="37"/>
      <c r="I143" s="37"/>
      <c r="J143" s="38"/>
    </row>
    <row r="144">
      <c r="A144" s="29" t="s">
        <v>72</v>
      </c>
      <c r="B144" s="36"/>
      <c r="C144" s="37"/>
      <c r="D144" s="37"/>
      <c r="E144" s="44" t="s">
        <v>205</v>
      </c>
      <c r="F144" s="37"/>
      <c r="G144" s="37"/>
      <c r="H144" s="37"/>
      <c r="I144" s="37"/>
      <c r="J144" s="38"/>
    </row>
    <row r="145" ht="144">
      <c r="A145" s="29" t="s">
        <v>36</v>
      </c>
      <c r="B145" s="36"/>
      <c r="C145" s="37"/>
      <c r="D145" s="37"/>
      <c r="E145" s="31" t="s">
        <v>206</v>
      </c>
      <c r="F145" s="37"/>
      <c r="G145" s="37"/>
      <c r="H145" s="37"/>
      <c r="I145" s="37"/>
      <c r="J145" s="38"/>
    </row>
    <row r="146">
      <c r="A146" s="29" t="s">
        <v>29</v>
      </c>
      <c r="B146" s="29">
        <v>35</v>
      </c>
      <c r="C146" s="30" t="s">
        <v>207</v>
      </c>
      <c r="D146" s="29" t="s">
        <v>31</v>
      </c>
      <c r="E146" s="31" t="s">
        <v>208</v>
      </c>
      <c r="F146" s="32" t="s">
        <v>160</v>
      </c>
      <c r="G146" s="33">
        <v>65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209</v>
      </c>
      <c r="F147" s="37"/>
      <c r="G147" s="37"/>
      <c r="H147" s="37"/>
      <c r="I147" s="37"/>
      <c r="J147" s="38"/>
    </row>
    <row r="148">
      <c r="A148" s="29" t="s">
        <v>72</v>
      </c>
      <c r="B148" s="36"/>
      <c r="C148" s="37"/>
      <c r="D148" s="37"/>
      <c r="E148" s="44" t="s">
        <v>210</v>
      </c>
      <c r="F148" s="37"/>
      <c r="G148" s="37"/>
      <c r="H148" s="37"/>
      <c r="I148" s="37"/>
      <c r="J148" s="38"/>
    </row>
    <row r="149" ht="115.2">
      <c r="A149" s="29" t="s">
        <v>36</v>
      </c>
      <c r="B149" s="36"/>
      <c r="C149" s="37"/>
      <c r="D149" s="37"/>
      <c r="E149" s="31" t="s">
        <v>211</v>
      </c>
      <c r="F149" s="37"/>
      <c r="G149" s="37"/>
      <c r="H149" s="37"/>
      <c r="I149" s="37"/>
      <c r="J149" s="38"/>
    </row>
    <row r="150">
      <c r="A150" s="29" t="s">
        <v>29</v>
      </c>
      <c r="B150" s="29">
        <v>36</v>
      </c>
      <c r="C150" s="30" t="s">
        <v>212</v>
      </c>
      <c r="D150" s="29" t="s">
        <v>31</v>
      </c>
      <c r="E150" s="31" t="s">
        <v>213</v>
      </c>
      <c r="F150" s="32" t="s">
        <v>160</v>
      </c>
      <c r="G150" s="33">
        <v>2245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82</v>
      </c>
      <c r="F151" s="37"/>
      <c r="G151" s="37"/>
      <c r="H151" s="37"/>
      <c r="I151" s="37"/>
      <c r="J151" s="38"/>
    </row>
    <row r="152">
      <c r="A152" s="29" t="s">
        <v>72</v>
      </c>
      <c r="B152" s="36"/>
      <c r="C152" s="37"/>
      <c r="D152" s="37"/>
      <c r="E152" s="44" t="s">
        <v>214</v>
      </c>
      <c r="F152" s="37"/>
      <c r="G152" s="37"/>
      <c r="H152" s="37"/>
      <c r="I152" s="37"/>
      <c r="J152" s="38"/>
    </row>
    <row r="153" ht="115.2">
      <c r="A153" s="29" t="s">
        <v>36</v>
      </c>
      <c r="B153" s="36"/>
      <c r="C153" s="37"/>
      <c r="D153" s="37"/>
      <c r="E153" s="31" t="s">
        <v>215</v>
      </c>
      <c r="F153" s="37"/>
      <c r="G153" s="37"/>
      <c r="H153" s="37"/>
      <c r="I153" s="37"/>
      <c r="J153" s="38"/>
    </row>
    <row r="154">
      <c r="A154" s="29" t="s">
        <v>29</v>
      </c>
      <c r="B154" s="29">
        <v>37</v>
      </c>
      <c r="C154" s="30" t="s">
        <v>216</v>
      </c>
      <c r="D154" s="29" t="s">
        <v>69</v>
      </c>
      <c r="E154" s="31" t="s">
        <v>217</v>
      </c>
      <c r="F154" s="32" t="s">
        <v>160</v>
      </c>
      <c r="G154" s="33">
        <v>7970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82</v>
      </c>
      <c r="F155" s="37"/>
      <c r="G155" s="37"/>
      <c r="H155" s="37"/>
      <c r="I155" s="37"/>
      <c r="J155" s="38"/>
    </row>
    <row r="156" ht="72">
      <c r="A156" s="29" t="s">
        <v>72</v>
      </c>
      <c r="B156" s="36"/>
      <c r="C156" s="37"/>
      <c r="D156" s="37"/>
      <c r="E156" s="44" t="s">
        <v>218</v>
      </c>
      <c r="F156" s="37"/>
      <c r="G156" s="37"/>
      <c r="H156" s="37"/>
      <c r="I156" s="37"/>
      <c r="J156" s="38"/>
    </row>
    <row r="157" ht="115.2">
      <c r="A157" s="29" t="s">
        <v>36</v>
      </c>
      <c r="B157" s="36"/>
      <c r="C157" s="37"/>
      <c r="D157" s="37"/>
      <c r="E157" s="31" t="s">
        <v>215</v>
      </c>
      <c r="F157" s="37"/>
      <c r="G157" s="37"/>
      <c r="H157" s="37"/>
      <c r="I157" s="37"/>
      <c r="J157" s="38"/>
    </row>
    <row r="158">
      <c r="A158" s="29" t="s">
        <v>29</v>
      </c>
      <c r="B158" s="29">
        <v>38</v>
      </c>
      <c r="C158" s="30" t="s">
        <v>216</v>
      </c>
      <c r="D158" s="29" t="s">
        <v>75</v>
      </c>
      <c r="E158" s="31" t="s">
        <v>217</v>
      </c>
      <c r="F158" s="32" t="s">
        <v>160</v>
      </c>
      <c r="G158" s="33">
        <v>7728.3999999999996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82</v>
      </c>
      <c r="F159" s="37"/>
      <c r="G159" s="37"/>
      <c r="H159" s="37"/>
      <c r="I159" s="37"/>
      <c r="J159" s="38"/>
    </row>
    <row r="160" ht="72">
      <c r="A160" s="29" t="s">
        <v>72</v>
      </c>
      <c r="B160" s="36"/>
      <c r="C160" s="37"/>
      <c r="D160" s="37"/>
      <c r="E160" s="44" t="s">
        <v>219</v>
      </c>
      <c r="F160" s="37"/>
      <c r="G160" s="37"/>
      <c r="H160" s="37"/>
      <c r="I160" s="37"/>
      <c r="J160" s="38"/>
    </row>
    <row r="161" ht="115.2">
      <c r="A161" s="29" t="s">
        <v>36</v>
      </c>
      <c r="B161" s="36"/>
      <c r="C161" s="37"/>
      <c r="D161" s="37"/>
      <c r="E161" s="31" t="s">
        <v>215</v>
      </c>
      <c r="F161" s="37"/>
      <c r="G161" s="37"/>
      <c r="H161" s="37"/>
      <c r="I161" s="37"/>
      <c r="J161" s="38"/>
    </row>
    <row r="162">
      <c r="A162" s="29" t="s">
        <v>29</v>
      </c>
      <c r="B162" s="29">
        <v>39</v>
      </c>
      <c r="C162" s="30" t="s">
        <v>220</v>
      </c>
      <c r="D162" s="29" t="s">
        <v>31</v>
      </c>
      <c r="E162" s="31" t="s">
        <v>221</v>
      </c>
      <c r="F162" s="32" t="s">
        <v>160</v>
      </c>
      <c r="G162" s="33">
        <v>305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1" t="s">
        <v>82</v>
      </c>
      <c r="F163" s="37"/>
      <c r="G163" s="37"/>
      <c r="H163" s="37"/>
      <c r="I163" s="37"/>
      <c r="J163" s="38"/>
    </row>
    <row r="164">
      <c r="A164" s="29" t="s">
        <v>72</v>
      </c>
      <c r="B164" s="36"/>
      <c r="C164" s="37"/>
      <c r="D164" s="37"/>
      <c r="E164" s="44" t="s">
        <v>222</v>
      </c>
      <c r="F164" s="37"/>
      <c r="G164" s="37"/>
      <c r="H164" s="37"/>
      <c r="I164" s="37"/>
      <c r="J164" s="38"/>
    </row>
    <row r="165" ht="187.2">
      <c r="A165" s="29" t="s">
        <v>36</v>
      </c>
      <c r="B165" s="36"/>
      <c r="C165" s="37"/>
      <c r="D165" s="37"/>
      <c r="E165" s="31" t="s">
        <v>223</v>
      </c>
      <c r="F165" s="37"/>
      <c r="G165" s="37"/>
      <c r="H165" s="37"/>
      <c r="I165" s="37"/>
      <c r="J165" s="38"/>
    </row>
    <row r="166">
      <c r="A166" s="29" t="s">
        <v>29</v>
      </c>
      <c r="B166" s="29">
        <v>40</v>
      </c>
      <c r="C166" s="30" t="s">
        <v>224</v>
      </c>
      <c r="D166" s="29" t="s">
        <v>31</v>
      </c>
      <c r="E166" s="31" t="s">
        <v>225</v>
      </c>
      <c r="F166" s="32" t="s">
        <v>160</v>
      </c>
      <c r="G166" s="33">
        <v>7665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1" t="s">
        <v>82</v>
      </c>
      <c r="F167" s="37"/>
      <c r="G167" s="37"/>
      <c r="H167" s="37"/>
      <c r="I167" s="37"/>
      <c r="J167" s="38"/>
    </row>
    <row r="168" ht="43.2">
      <c r="A168" s="29" t="s">
        <v>72</v>
      </c>
      <c r="B168" s="36"/>
      <c r="C168" s="37"/>
      <c r="D168" s="37"/>
      <c r="E168" s="44" t="s">
        <v>226</v>
      </c>
      <c r="F168" s="37"/>
      <c r="G168" s="37"/>
      <c r="H168" s="37"/>
      <c r="I168" s="37"/>
      <c r="J168" s="38"/>
    </row>
    <row r="169" ht="187.2">
      <c r="A169" s="29" t="s">
        <v>36</v>
      </c>
      <c r="B169" s="36"/>
      <c r="C169" s="37"/>
      <c r="D169" s="37"/>
      <c r="E169" s="31" t="s">
        <v>223</v>
      </c>
      <c r="F169" s="37"/>
      <c r="G169" s="37"/>
      <c r="H169" s="37"/>
      <c r="I169" s="37"/>
      <c r="J169" s="38"/>
    </row>
    <row r="170">
      <c r="A170" s="29" t="s">
        <v>29</v>
      </c>
      <c r="B170" s="29">
        <v>41</v>
      </c>
      <c r="C170" s="30" t="s">
        <v>227</v>
      </c>
      <c r="D170" s="29" t="s">
        <v>31</v>
      </c>
      <c r="E170" s="31" t="s">
        <v>228</v>
      </c>
      <c r="F170" s="32" t="s">
        <v>160</v>
      </c>
      <c r="G170" s="33">
        <v>7728.3999999999996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82</v>
      </c>
      <c r="F171" s="37"/>
      <c r="G171" s="37"/>
      <c r="H171" s="37"/>
      <c r="I171" s="37"/>
      <c r="J171" s="38"/>
    </row>
    <row r="172" ht="57.6">
      <c r="A172" s="29" t="s">
        <v>72</v>
      </c>
      <c r="B172" s="36"/>
      <c r="C172" s="37"/>
      <c r="D172" s="37"/>
      <c r="E172" s="44" t="s">
        <v>229</v>
      </c>
      <c r="F172" s="37"/>
      <c r="G172" s="37"/>
      <c r="H172" s="37"/>
      <c r="I172" s="37"/>
      <c r="J172" s="38"/>
    </row>
    <row r="173" ht="187.2">
      <c r="A173" s="29" t="s">
        <v>36</v>
      </c>
      <c r="B173" s="36"/>
      <c r="C173" s="37"/>
      <c r="D173" s="37"/>
      <c r="E173" s="31" t="s">
        <v>223</v>
      </c>
      <c r="F173" s="37"/>
      <c r="G173" s="37"/>
      <c r="H173" s="37"/>
      <c r="I173" s="37"/>
      <c r="J173" s="38"/>
    </row>
    <row r="174">
      <c r="A174" s="29" t="s">
        <v>29</v>
      </c>
      <c r="B174" s="29">
        <v>42</v>
      </c>
      <c r="C174" s="30" t="s">
        <v>230</v>
      </c>
      <c r="D174" s="29" t="s">
        <v>31</v>
      </c>
      <c r="E174" s="31" t="s">
        <v>231</v>
      </c>
      <c r="F174" s="32" t="s">
        <v>160</v>
      </c>
      <c r="G174" s="33">
        <v>2245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31" t="s">
        <v>82</v>
      </c>
      <c r="F175" s="37"/>
      <c r="G175" s="37"/>
      <c r="H175" s="37"/>
      <c r="I175" s="37"/>
      <c r="J175" s="38"/>
    </row>
    <row r="176">
      <c r="A176" s="29" t="s">
        <v>72</v>
      </c>
      <c r="B176" s="36"/>
      <c r="C176" s="37"/>
      <c r="D176" s="37"/>
      <c r="E176" s="44" t="s">
        <v>232</v>
      </c>
      <c r="F176" s="37"/>
      <c r="G176" s="37"/>
      <c r="H176" s="37"/>
      <c r="I176" s="37"/>
      <c r="J176" s="38"/>
    </row>
    <row r="177" ht="187.2">
      <c r="A177" s="29" t="s">
        <v>36</v>
      </c>
      <c r="B177" s="36"/>
      <c r="C177" s="37"/>
      <c r="D177" s="37"/>
      <c r="E177" s="31" t="s">
        <v>223</v>
      </c>
      <c r="F177" s="37"/>
      <c r="G177" s="37"/>
      <c r="H177" s="37"/>
      <c r="I177" s="37"/>
      <c r="J177" s="38"/>
    </row>
    <row r="178">
      <c r="A178" s="29" t="s">
        <v>29</v>
      </c>
      <c r="B178" s="29">
        <v>43</v>
      </c>
      <c r="C178" s="30" t="s">
        <v>233</v>
      </c>
      <c r="D178" s="29" t="s">
        <v>31</v>
      </c>
      <c r="E178" s="31" t="s">
        <v>234</v>
      </c>
      <c r="F178" s="32" t="s">
        <v>91</v>
      </c>
      <c r="G178" s="33">
        <v>300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42" t="s">
        <v>31</v>
      </c>
      <c r="F179" s="37"/>
      <c r="G179" s="37"/>
      <c r="H179" s="37"/>
      <c r="I179" s="37"/>
      <c r="J179" s="38"/>
    </row>
    <row r="180">
      <c r="A180" s="29" t="s">
        <v>72</v>
      </c>
      <c r="B180" s="36"/>
      <c r="C180" s="37"/>
      <c r="D180" s="37"/>
      <c r="E180" s="44" t="s">
        <v>235</v>
      </c>
      <c r="F180" s="37"/>
      <c r="G180" s="37"/>
      <c r="H180" s="37"/>
      <c r="I180" s="37"/>
      <c r="J180" s="38"/>
    </row>
    <row r="181" ht="100.8">
      <c r="A181" s="29" t="s">
        <v>36</v>
      </c>
      <c r="B181" s="36"/>
      <c r="C181" s="37"/>
      <c r="D181" s="37"/>
      <c r="E181" s="31" t="s">
        <v>236</v>
      </c>
      <c r="F181" s="37"/>
      <c r="G181" s="37"/>
      <c r="H181" s="37"/>
      <c r="I181" s="37"/>
      <c r="J181" s="38"/>
    </row>
    <row r="182">
      <c r="A182" s="29" t="s">
        <v>29</v>
      </c>
      <c r="B182" s="29">
        <v>44</v>
      </c>
      <c r="C182" s="30" t="s">
        <v>237</v>
      </c>
      <c r="D182" s="29" t="s">
        <v>31</v>
      </c>
      <c r="E182" s="31" t="s">
        <v>238</v>
      </c>
      <c r="F182" s="32" t="s">
        <v>160</v>
      </c>
      <c r="G182" s="33">
        <v>7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28.8">
      <c r="A183" s="29" t="s">
        <v>34</v>
      </c>
      <c r="B183" s="36"/>
      <c r="C183" s="37"/>
      <c r="D183" s="37"/>
      <c r="E183" s="31" t="s">
        <v>239</v>
      </c>
      <c r="F183" s="37"/>
      <c r="G183" s="37"/>
      <c r="H183" s="37"/>
      <c r="I183" s="37"/>
      <c r="J183" s="38"/>
    </row>
    <row r="184">
      <c r="A184" s="29" t="s">
        <v>72</v>
      </c>
      <c r="B184" s="36"/>
      <c r="C184" s="37"/>
      <c r="D184" s="37"/>
      <c r="E184" s="44" t="s">
        <v>240</v>
      </c>
      <c r="F184" s="37"/>
      <c r="G184" s="37"/>
      <c r="H184" s="37"/>
      <c r="I184" s="37"/>
      <c r="J184" s="38"/>
    </row>
    <row r="185" ht="129.6">
      <c r="A185" s="29" t="s">
        <v>36</v>
      </c>
      <c r="B185" s="36"/>
      <c r="C185" s="37"/>
      <c r="D185" s="37"/>
      <c r="E185" s="31" t="s">
        <v>241</v>
      </c>
      <c r="F185" s="37"/>
      <c r="G185" s="37"/>
      <c r="H185" s="37"/>
      <c r="I185" s="37"/>
      <c r="J185" s="38"/>
    </row>
    <row r="186">
      <c r="A186" s="29" t="s">
        <v>29</v>
      </c>
      <c r="B186" s="29">
        <v>45</v>
      </c>
      <c r="C186" s="30" t="s">
        <v>242</v>
      </c>
      <c r="D186" s="29" t="s">
        <v>31</v>
      </c>
      <c r="E186" s="31" t="s">
        <v>243</v>
      </c>
      <c r="F186" s="32" t="s">
        <v>160</v>
      </c>
      <c r="G186" s="33">
        <v>48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34</v>
      </c>
      <c r="B187" s="36"/>
      <c r="C187" s="37"/>
      <c r="D187" s="37"/>
      <c r="E187" s="31" t="s">
        <v>239</v>
      </c>
      <c r="F187" s="37"/>
      <c r="G187" s="37"/>
      <c r="H187" s="37"/>
      <c r="I187" s="37"/>
      <c r="J187" s="38"/>
    </row>
    <row r="188">
      <c r="A188" s="29" t="s">
        <v>72</v>
      </c>
      <c r="B188" s="36"/>
      <c r="C188" s="37"/>
      <c r="D188" s="37"/>
      <c r="E188" s="44" t="s">
        <v>244</v>
      </c>
      <c r="F188" s="37"/>
      <c r="G188" s="37"/>
      <c r="H188" s="37"/>
      <c r="I188" s="37"/>
      <c r="J188" s="38"/>
    </row>
    <row r="189" ht="129.6">
      <c r="A189" s="29" t="s">
        <v>36</v>
      </c>
      <c r="B189" s="36"/>
      <c r="C189" s="37"/>
      <c r="D189" s="37"/>
      <c r="E189" s="31" t="s">
        <v>241</v>
      </c>
      <c r="F189" s="37"/>
      <c r="G189" s="37"/>
      <c r="H189" s="37"/>
      <c r="I189" s="37"/>
      <c r="J189" s="38"/>
    </row>
    <row r="190">
      <c r="A190" s="29" t="s">
        <v>29</v>
      </c>
      <c r="B190" s="29">
        <v>46</v>
      </c>
      <c r="C190" s="30" t="s">
        <v>245</v>
      </c>
      <c r="D190" s="29" t="s">
        <v>31</v>
      </c>
      <c r="E190" s="31" t="s">
        <v>246</v>
      </c>
      <c r="F190" s="32" t="s">
        <v>160</v>
      </c>
      <c r="G190" s="33">
        <v>56.5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34</v>
      </c>
      <c r="B191" s="36"/>
      <c r="C191" s="37"/>
      <c r="D191" s="37"/>
      <c r="E191" s="31" t="s">
        <v>239</v>
      </c>
      <c r="F191" s="37"/>
      <c r="G191" s="37"/>
      <c r="H191" s="37"/>
      <c r="I191" s="37"/>
      <c r="J191" s="38"/>
    </row>
    <row r="192">
      <c r="A192" s="29" t="s">
        <v>72</v>
      </c>
      <c r="B192" s="36"/>
      <c r="C192" s="37"/>
      <c r="D192" s="37"/>
      <c r="E192" s="44" t="s">
        <v>247</v>
      </c>
      <c r="F192" s="37"/>
      <c r="G192" s="37"/>
      <c r="H192" s="37"/>
      <c r="I192" s="37"/>
      <c r="J192" s="38"/>
    </row>
    <row r="193" ht="129.6">
      <c r="A193" s="29" t="s">
        <v>36</v>
      </c>
      <c r="B193" s="36"/>
      <c r="C193" s="37"/>
      <c r="D193" s="37"/>
      <c r="E193" s="31" t="s">
        <v>241</v>
      </c>
      <c r="F193" s="37"/>
      <c r="G193" s="37"/>
      <c r="H193" s="37"/>
      <c r="I193" s="37"/>
      <c r="J193" s="38"/>
    </row>
    <row r="194">
      <c r="A194" s="29" t="s">
        <v>29</v>
      </c>
      <c r="B194" s="29">
        <v>47</v>
      </c>
      <c r="C194" s="30" t="s">
        <v>248</v>
      </c>
      <c r="D194" s="29" t="s">
        <v>31</v>
      </c>
      <c r="E194" s="31" t="s">
        <v>249</v>
      </c>
      <c r="F194" s="32" t="s">
        <v>91</v>
      </c>
      <c r="G194" s="33">
        <v>1475.2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34</v>
      </c>
      <c r="B195" s="36"/>
      <c r="C195" s="37"/>
      <c r="D195" s="37"/>
      <c r="E195" s="31" t="s">
        <v>250</v>
      </c>
      <c r="F195" s="37"/>
      <c r="G195" s="37"/>
      <c r="H195" s="37"/>
      <c r="I195" s="37"/>
      <c r="J195" s="38"/>
    </row>
    <row r="196" ht="57.6">
      <c r="A196" s="29" t="s">
        <v>72</v>
      </c>
      <c r="B196" s="36"/>
      <c r="C196" s="37"/>
      <c r="D196" s="37"/>
      <c r="E196" s="44" t="s">
        <v>251</v>
      </c>
      <c r="F196" s="37"/>
      <c r="G196" s="37"/>
      <c r="H196" s="37"/>
      <c r="I196" s="37"/>
      <c r="J196" s="38"/>
    </row>
    <row r="197" ht="72">
      <c r="A197" s="29" t="s">
        <v>36</v>
      </c>
      <c r="B197" s="36"/>
      <c r="C197" s="37"/>
      <c r="D197" s="37"/>
      <c r="E197" s="31" t="s">
        <v>252</v>
      </c>
      <c r="F197" s="37"/>
      <c r="G197" s="37"/>
      <c r="H197" s="37"/>
      <c r="I197" s="37"/>
      <c r="J197" s="38"/>
    </row>
    <row r="198">
      <c r="A198" s="23" t="s">
        <v>26</v>
      </c>
      <c r="B198" s="24"/>
      <c r="C198" s="25" t="s">
        <v>253</v>
      </c>
      <c r="D198" s="26"/>
      <c r="E198" s="23" t="s">
        <v>254</v>
      </c>
      <c r="F198" s="26"/>
      <c r="G198" s="26"/>
      <c r="H198" s="26"/>
      <c r="I198" s="27">
        <f>SUMIFS(I199:I226,A199:A226,"P")</f>
        <v>0</v>
      </c>
      <c r="J198" s="28"/>
    </row>
    <row r="199">
      <c r="A199" s="29" t="s">
        <v>29</v>
      </c>
      <c r="B199" s="29">
        <v>48</v>
      </c>
      <c r="C199" s="30" t="s">
        <v>255</v>
      </c>
      <c r="D199" s="29" t="s">
        <v>31</v>
      </c>
      <c r="E199" s="31" t="s">
        <v>256</v>
      </c>
      <c r="F199" s="32" t="s">
        <v>91</v>
      </c>
      <c r="G199" s="33">
        <v>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28.8">
      <c r="A200" s="29" t="s">
        <v>34</v>
      </c>
      <c r="B200" s="36"/>
      <c r="C200" s="37"/>
      <c r="D200" s="37"/>
      <c r="E200" s="31" t="s">
        <v>257</v>
      </c>
      <c r="F200" s="37"/>
      <c r="G200" s="37"/>
      <c r="H200" s="37"/>
      <c r="I200" s="37"/>
      <c r="J200" s="38"/>
    </row>
    <row r="201">
      <c r="A201" s="29" t="s">
        <v>72</v>
      </c>
      <c r="B201" s="36"/>
      <c r="C201" s="37"/>
      <c r="D201" s="37"/>
      <c r="E201" s="44" t="s">
        <v>258</v>
      </c>
      <c r="F201" s="37"/>
      <c r="G201" s="37"/>
      <c r="H201" s="37"/>
      <c r="I201" s="37"/>
      <c r="J201" s="38"/>
    </row>
    <row r="202" ht="316.8">
      <c r="A202" s="29" t="s">
        <v>36</v>
      </c>
      <c r="B202" s="36"/>
      <c r="C202" s="37"/>
      <c r="D202" s="37"/>
      <c r="E202" s="31" t="s">
        <v>259</v>
      </c>
      <c r="F202" s="37"/>
      <c r="G202" s="37"/>
      <c r="H202" s="37"/>
      <c r="I202" s="37"/>
      <c r="J202" s="38"/>
    </row>
    <row r="203">
      <c r="A203" s="29" t="s">
        <v>29</v>
      </c>
      <c r="B203" s="29">
        <v>49</v>
      </c>
      <c r="C203" s="30" t="s">
        <v>260</v>
      </c>
      <c r="D203" s="29" t="s">
        <v>31</v>
      </c>
      <c r="E203" s="31" t="s">
        <v>261</v>
      </c>
      <c r="F203" s="32" t="s">
        <v>262</v>
      </c>
      <c r="G203" s="33">
        <v>3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42" t="s">
        <v>31</v>
      </c>
      <c r="F204" s="37"/>
      <c r="G204" s="37"/>
      <c r="H204" s="37"/>
      <c r="I204" s="37"/>
      <c r="J204" s="38"/>
    </row>
    <row r="205">
      <c r="A205" s="29" t="s">
        <v>72</v>
      </c>
      <c r="B205" s="36"/>
      <c r="C205" s="37"/>
      <c r="D205" s="37"/>
      <c r="E205" s="44" t="s">
        <v>263</v>
      </c>
      <c r="F205" s="37"/>
      <c r="G205" s="37"/>
      <c r="H205" s="37"/>
      <c r="I205" s="37"/>
      <c r="J205" s="38"/>
    </row>
    <row r="206" ht="86.4">
      <c r="A206" s="29" t="s">
        <v>36</v>
      </c>
      <c r="B206" s="36"/>
      <c r="C206" s="37"/>
      <c r="D206" s="37"/>
      <c r="E206" s="31" t="s">
        <v>264</v>
      </c>
      <c r="F206" s="37"/>
      <c r="G206" s="37"/>
      <c r="H206" s="37"/>
      <c r="I206" s="37"/>
      <c r="J206" s="38"/>
    </row>
    <row r="207">
      <c r="A207" s="29" t="s">
        <v>29</v>
      </c>
      <c r="B207" s="29">
        <v>50</v>
      </c>
      <c r="C207" s="30" t="s">
        <v>265</v>
      </c>
      <c r="D207" s="29" t="s">
        <v>31</v>
      </c>
      <c r="E207" s="31" t="s">
        <v>266</v>
      </c>
      <c r="F207" s="32" t="s">
        <v>262</v>
      </c>
      <c r="G207" s="33">
        <v>24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28.8">
      <c r="A208" s="29" t="s">
        <v>34</v>
      </c>
      <c r="B208" s="36"/>
      <c r="C208" s="37"/>
      <c r="D208" s="37"/>
      <c r="E208" s="31" t="s">
        <v>267</v>
      </c>
      <c r="F208" s="37"/>
      <c r="G208" s="37"/>
      <c r="H208" s="37"/>
      <c r="I208" s="37"/>
      <c r="J208" s="38"/>
    </row>
    <row r="209" ht="43.2">
      <c r="A209" s="29" t="s">
        <v>72</v>
      </c>
      <c r="B209" s="36"/>
      <c r="C209" s="37"/>
      <c r="D209" s="37"/>
      <c r="E209" s="44" t="s">
        <v>268</v>
      </c>
      <c r="F209" s="37"/>
      <c r="G209" s="37"/>
      <c r="H209" s="37"/>
      <c r="I209" s="37"/>
      <c r="J209" s="38"/>
    </row>
    <row r="210" ht="115.2">
      <c r="A210" s="29" t="s">
        <v>36</v>
      </c>
      <c r="B210" s="36"/>
      <c r="C210" s="37"/>
      <c r="D210" s="37"/>
      <c r="E210" s="31" t="s">
        <v>269</v>
      </c>
      <c r="F210" s="37"/>
      <c r="G210" s="37"/>
      <c r="H210" s="37"/>
      <c r="I210" s="37"/>
      <c r="J210" s="38"/>
    </row>
    <row r="211">
      <c r="A211" s="29" t="s">
        <v>29</v>
      </c>
      <c r="B211" s="29">
        <v>51</v>
      </c>
      <c r="C211" s="30" t="s">
        <v>270</v>
      </c>
      <c r="D211" s="29" t="s">
        <v>31</v>
      </c>
      <c r="E211" s="31" t="s">
        <v>271</v>
      </c>
      <c r="F211" s="32" t="s">
        <v>262</v>
      </c>
      <c r="G211" s="33">
        <v>19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34</v>
      </c>
      <c r="B212" s="36"/>
      <c r="C212" s="37"/>
      <c r="D212" s="37"/>
      <c r="E212" s="42" t="s">
        <v>31</v>
      </c>
      <c r="F212" s="37"/>
      <c r="G212" s="37"/>
      <c r="H212" s="37"/>
      <c r="I212" s="37"/>
      <c r="J212" s="38"/>
    </row>
    <row r="213">
      <c r="A213" s="29" t="s">
        <v>72</v>
      </c>
      <c r="B213" s="36"/>
      <c r="C213" s="37"/>
      <c r="D213" s="37"/>
      <c r="E213" s="44" t="s">
        <v>272</v>
      </c>
      <c r="F213" s="37"/>
      <c r="G213" s="37"/>
      <c r="H213" s="37"/>
      <c r="I213" s="37"/>
      <c r="J213" s="38"/>
    </row>
    <row r="214" ht="72">
      <c r="A214" s="29" t="s">
        <v>36</v>
      </c>
      <c r="B214" s="36"/>
      <c r="C214" s="37"/>
      <c r="D214" s="37"/>
      <c r="E214" s="31" t="s">
        <v>273</v>
      </c>
      <c r="F214" s="37"/>
      <c r="G214" s="37"/>
      <c r="H214" s="37"/>
      <c r="I214" s="37"/>
      <c r="J214" s="38"/>
    </row>
    <row r="215">
      <c r="A215" s="29" t="s">
        <v>29</v>
      </c>
      <c r="B215" s="29">
        <v>52</v>
      </c>
      <c r="C215" s="30" t="s">
        <v>274</v>
      </c>
      <c r="D215" s="29" t="s">
        <v>31</v>
      </c>
      <c r="E215" s="31" t="s">
        <v>275</v>
      </c>
      <c r="F215" s="32" t="s">
        <v>262</v>
      </c>
      <c r="G215" s="33">
        <v>7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34</v>
      </c>
      <c r="B216" s="36"/>
      <c r="C216" s="37"/>
      <c r="D216" s="37"/>
      <c r="E216" s="42" t="s">
        <v>31</v>
      </c>
      <c r="F216" s="37"/>
      <c r="G216" s="37"/>
      <c r="H216" s="37"/>
      <c r="I216" s="37"/>
      <c r="J216" s="38"/>
    </row>
    <row r="217">
      <c r="A217" s="29" t="s">
        <v>72</v>
      </c>
      <c r="B217" s="36"/>
      <c r="C217" s="37"/>
      <c r="D217" s="37"/>
      <c r="E217" s="44" t="s">
        <v>276</v>
      </c>
      <c r="F217" s="37"/>
      <c r="G217" s="37"/>
      <c r="H217" s="37"/>
      <c r="I217" s="37"/>
      <c r="J217" s="38"/>
    </row>
    <row r="218" ht="72">
      <c r="A218" s="29" t="s">
        <v>36</v>
      </c>
      <c r="B218" s="36"/>
      <c r="C218" s="37"/>
      <c r="D218" s="37"/>
      <c r="E218" s="31" t="s">
        <v>273</v>
      </c>
      <c r="F218" s="37"/>
      <c r="G218" s="37"/>
      <c r="H218" s="37"/>
      <c r="I218" s="37"/>
      <c r="J218" s="38"/>
    </row>
    <row r="219">
      <c r="A219" s="29" t="s">
        <v>29</v>
      </c>
      <c r="B219" s="29">
        <v>53</v>
      </c>
      <c r="C219" s="30" t="s">
        <v>277</v>
      </c>
      <c r="D219" s="29" t="s">
        <v>31</v>
      </c>
      <c r="E219" s="31" t="s">
        <v>278</v>
      </c>
      <c r="F219" s="32" t="s">
        <v>81</v>
      </c>
      <c r="G219" s="33">
        <v>8.4000000000000004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34</v>
      </c>
      <c r="B220" s="36"/>
      <c r="C220" s="37"/>
      <c r="D220" s="37"/>
      <c r="E220" s="31" t="s">
        <v>279</v>
      </c>
      <c r="F220" s="37"/>
      <c r="G220" s="37"/>
      <c r="H220" s="37"/>
      <c r="I220" s="37"/>
      <c r="J220" s="38"/>
    </row>
    <row r="221">
      <c r="A221" s="29" t="s">
        <v>72</v>
      </c>
      <c r="B221" s="36"/>
      <c r="C221" s="37"/>
      <c r="D221" s="37"/>
      <c r="E221" s="44" t="s">
        <v>280</v>
      </c>
      <c r="F221" s="37"/>
      <c r="G221" s="37"/>
      <c r="H221" s="37"/>
      <c r="I221" s="37"/>
      <c r="J221" s="38"/>
    </row>
    <row r="222" ht="409.5">
      <c r="A222" s="29" t="s">
        <v>36</v>
      </c>
      <c r="B222" s="36"/>
      <c r="C222" s="37"/>
      <c r="D222" s="37"/>
      <c r="E222" s="31" t="s">
        <v>281</v>
      </c>
      <c r="F222" s="37"/>
      <c r="G222" s="37"/>
      <c r="H222" s="37"/>
      <c r="I222" s="37"/>
      <c r="J222" s="38"/>
    </row>
    <row r="223">
      <c r="A223" s="29" t="s">
        <v>29</v>
      </c>
      <c r="B223" s="29">
        <v>54</v>
      </c>
      <c r="C223" s="30" t="s">
        <v>282</v>
      </c>
      <c r="D223" s="29" t="s">
        <v>31</v>
      </c>
      <c r="E223" s="31" t="s">
        <v>283</v>
      </c>
      <c r="F223" s="32" t="s">
        <v>262</v>
      </c>
      <c r="G223" s="33">
        <v>21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28.8">
      <c r="A224" s="29" t="s">
        <v>34</v>
      </c>
      <c r="B224" s="36"/>
      <c r="C224" s="37"/>
      <c r="D224" s="37"/>
      <c r="E224" s="31" t="s">
        <v>284</v>
      </c>
      <c r="F224" s="37"/>
      <c r="G224" s="37"/>
      <c r="H224" s="37"/>
      <c r="I224" s="37"/>
      <c r="J224" s="38"/>
    </row>
    <row r="225">
      <c r="A225" s="29" t="s">
        <v>72</v>
      </c>
      <c r="B225" s="36"/>
      <c r="C225" s="37"/>
      <c r="D225" s="37"/>
      <c r="E225" s="44" t="s">
        <v>285</v>
      </c>
      <c r="F225" s="37"/>
      <c r="G225" s="37"/>
      <c r="H225" s="37"/>
      <c r="I225" s="37"/>
      <c r="J225" s="38"/>
    </row>
    <row r="226" ht="72">
      <c r="A226" s="29" t="s">
        <v>36</v>
      </c>
      <c r="B226" s="36"/>
      <c r="C226" s="37"/>
      <c r="D226" s="37"/>
      <c r="E226" s="31" t="s">
        <v>286</v>
      </c>
      <c r="F226" s="37"/>
      <c r="G226" s="37"/>
      <c r="H226" s="37"/>
      <c r="I226" s="37"/>
      <c r="J226" s="38"/>
    </row>
    <row r="227">
      <c r="A227" s="23" t="s">
        <v>26</v>
      </c>
      <c r="B227" s="24"/>
      <c r="C227" s="25" t="s">
        <v>287</v>
      </c>
      <c r="D227" s="26"/>
      <c r="E227" s="23" t="s">
        <v>288</v>
      </c>
      <c r="F227" s="26"/>
      <c r="G227" s="26"/>
      <c r="H227" s="26"/>
      <c r="I227" s="27">
        <f>SUMIFS(I228:I267,A228:A267,"P")</f>
        <v>0</v>
      </c>
      <c r="J227" s="28"/>
    </row>
    <row r="228">
      <c r="A228" s="29" t="s">
        <v>29</v>
      </c>
      <c r="B228" s="29">
        <v>55</v>
      </c>
      <c r="C228" s="30" t="s">
        <v>289</v>
      </c>
      <c r="D228" s="29" t="s">
        <v>31</v>
      </c>
      <c r="E228" s="31" t="s">
        <v>290</v>
      </c>
      <c r="F228" s="32" t="s">
        <v>262</v>
      </c>
      <c r="G228" s="33">
        <v>6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34</v>
      </c>
      <c r="B229" s="36"/>
      <c r="C229" s="37"/>
      <c r="D229" s="37"/>
      <c r="E229" s="42" t="s">
        <v>31</v>
      </c>
      <c r="F229" s="37"/>
      <c r="G229" s="37"/>
      <c r="H229" s="37"/>
      <c r="I229" s="37"/>
      <c r="J229" s="38"/>
    </row>
    <row r="230">
      <c r="A230" s="29" t="s">
        <v>72</v>
      </c>
      <c r="B230" s="36"/>
      <c r="C230" s="37"/>
      <c r="D230" s="37"/>
      <c r="E230" s="44" t="s">
        <v>291</v>
      </c>
      <c r="F230" s="37"/>
      <c r="G230" s="37"/>
      <c r="H230" s="37"/>
      <c r="I230" s="37"/>
      <c r="J230" s="38"/>
    </row>
    <row r="231" ht="86.4">
      <c r="A231" s="29" t="s">
        <v>36</v>
      </c>
      <c r="B231" s="36"/>
      <c r="C231" s="37"/>
      <c r="D231" s="37"/>
      <c r="E231" s="31" t="s">
        <v>292</v>
      </c>
      <c r="F231" s="37"/>
      <c r="G231" s="37"/>
      <c r="H231" s="37"/>
      <c r="I231" s="37"/>
      <c r="J231" s="38"/>
    </row>
    <row r="232">
      <c r="A232" s="29" t="s">
        <v>29</v>
      </c>
      <c r="B232" s="29">
        <v>56</v>
      </c>
      <c r="C232" s="30" t="s">
        <v>293</v>
      </c>
      <c r="D232" s="29" t="s">
        <v>31</v>
      </c>
      <c r="E232" s="31" t="s">
        <v>294</v>
      </c>
      <c r="F232" s="32" t="s">
        <v>262</v>
      </c>
      <c r="G232" s="33">
        <v>6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28.8">
      <c r="A233" s="29" t="s">
        <v>34</v>
      </c>
      <c r="B233" s="36"/>
      <c r="C233" s="37"/>
      <c r="D233" s="37"/>
      <c r="E233" s="31" t="s">
        <v>295</v>
      </c>
      <c r="F233" s="37"/>
      <c r="G233" s="37"/>
      <c r="H233" s="37"/>
      <c r="I233" s="37"/>
      <c r="J233" s="38"/>
    </row>
    <row r="234">
      <c r="A234" s="29" t="s">
        <v>72</v>
      </c>
      <c r="B234" s="36"/>
      <c r="C234" s="37"/>
      <c r="D234" s="37"/>
      <c r="E234" s="44" t="s">
        <v>296</v>
      </c>
      <c r="F234" s="37"/>
      <c r="G234" s="37"/>
      <c r="H234" s="37"/>
      <c r="I234" s="37"/>
      <c r="J234" s="38"/>
    </row>
    <row r="235" ht="72">
      <c r="A235" s="29" t="s">
        <v>36</v>
      </c>
      <c r="B235" s="36"/>
      <c r="C235" s="37"/>
      <c r="D235" s="37"/>
      <c r="E235" s="31" t="s">
        <v>297</v>
      </c>
      <c r="F235" s="37"/>
      <c r="G235" s="37"/>
      <c r="H235" s="37"/>
      <c r="I235" s="37"/>
      <c r="J235" s="38"/>
    </row>
    <row r="236" ht="28.8">
      <c r="A236" s="29" t="s">
        <v>29</v>
      </c>
      <c r="B236" s="29">
        <v>57</v>
      </c>
      <c r="C236" s="30" t="s">
        <v>298</v>
      </c>
      <c r="D236" s="29" t="s">
        <v>31</v>
      </c>
      <c r="E236" s="31" t="s">
        <v>299</v>
      </c>
      <c r="F236" s="32" t="s">
        <v>160</v>
      </c>
      <c r="G236" s="33">
        <v>10.5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34</v>
      </c>
      <c r="B237" s="36"/>
      <c r="C237" s="37"/>
      <c r="D237" s="37"/>
      <c r="E237" s="31" t="s">
        <v>82</v>
      </c>
      <c r="F237" s="37"/>
      <c r="G237" s="37"/>
      <c r="H237" s="37"/>
      <c r="I237" s="37"/>
      <c r="J237" s="38"/>
    </row>
    <row r="238">
      <c r="A238" s="29" t="s">
        <v>72</v>
      </c>
      <c r="B238" s="36"/>
      <c r="C238" s="37"/>
      <c r="D238" s="37"/>
      <c r="E238" s="44" t="s">
        <v>300</v>
      </c>
      <c r="F238" s="37"/>
      <c r="G238" s="37"/>
      <c r="H238" s="37"/>
      <c r="I238" s="37"/>
      <c r="J238" s="38"/>
    </row>
    <row r="239" ht="100.8">
      <c r="A239" s="29" t="s">
        <v>36</v>
      </c>
      <c r="B239" s="36"/>
      <c r="C239" s="37"/>
      <c r="D239" s="37"/>
      <c r="E239" s="31" t="s">
        <v>301</v>
      </c>
      <c r="F239" s="37"/>
      <c r="G239" s="37"/>
      <c r="H239" s="37"/>
      <c r="I239" s="37"/>
      <c r="J239" s="38"/>
    </row>
    <row r="240">
      <c r="A240" s="29" t="s">
        <v>29</v>
      </c>
      <c r="B240" s="29">
        <v>58</v>
      </c>
      <c r="C240" s="30" t="s">
        <v>302</v>
      </c>
      <c r="D240" s="29" t="s">
        <v>31</v>
      </c>
      <c r="E240" s="31" t="s">
        <v>303</v>
      </c>
      <c r="F240" s="32" t="s">
        <v>91</v>
      </c>
      <c r="G240" s="33">
        <v>1440.7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28.8">
      <c r="A241" s="29" t="s">
        <v>34</v>
      </c>
      <c r="B241" s="36"/>
      <c r="C241" s="37"/>
      <c r="D241" s="37"/>
      <c r="E241" s="31" t="s">
        <v>304</v>
      </c>
      <c r="F241" s="37"/>
      <c r="G241" s="37"/>
      <c r="H241" s="37"/>
      <c r="I241" s="37"/>
      <c r="J241" s="38"/>
    </row>
    <row r="242" ht="72">
      <c r="A242" s="29" t="s">
        <v>72</v>
      </c>
      <c r="B242" s="36"/>
      <c r="C242" s="37"/>
      <c r="D242" s="37"/>
      <c r="E242" s="44" t="s">
        <v>305</v>
      </c>
      <c r="F242" s="37"/>
      <c r="G242" s="37"/>
      <c r="H242" s="37"/>
      <c r="I242" s="37"/>
      <c r="J242" s="38"/>
    </row>
    <row r="243" ht="86.4">
      <c r="A243" s="29" t="s">
        <v>36</v>
      </c>
      <c r="B243" s="36"/>
      <c r="C243" s="37"/>
      <c r="D243" s="37"/>
      <c r="E243" s="31" t="s">
        <v>306</v>
      </c>
      <c r="F243" s="37"/>
      <c r="G243" s="37"/>
      <c r="H243" s="37"/>
      <c r="I243" s="37"/>
      <c r="J243" s="38"/>
    </row>
    <row r="244">
      <c r="A244" s="29" t="s">
        <v>29</v>
      </c>
      <c r="B244" s="29">
        <v>59</v>
      </c>
      <c r="C244" s="30" t="s">
        <v>307</v>
      </c>
      <c r="D244" s="29" t="s">
        <v>31</v>
      </c>
      <c r="E244" s="31" t="s">
        <v>308</v>
      </c>
      <c r="F244" s="32" t="s">
        <v>91</v>
      </c>
      <c r="G244" s="33">
        <v>3740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28.8">
      <c r="A245" s="29" t="s">
        <v>34</v>
      </c>
      <c r="B245" s="36"/>
      <c r="C245" s="37"/>
      <c r="D245" s="37"/>
      <c r="E245" s="31" t="s">
        <v>304</v>
      </c>
      <c r="F245" s="37"/>
      <c r="G245" s="37"/>
      <c r="H245" s="37"/>
      <c r="I245" s="37"/>
      <c r="J245" s="38"/>
    </row>
    <row r="246" ht="43.2">
      <c r="A246" s="29" t="s">
        <v>72</v>
      </c>
      <c r="B246" s="36"/>
      <c r="C246" s="37"/>
      <c r="D246" s="37"/>
      <c r="E246" s="44" t="s">
        <v>309</v>
      </c>
      <c r="F246" s="37"/>
      <c r="G246" s="37"/>
      <c r="H246" s="37"/>
      <c r="I246" s="37"/>
      <c r="J246" s="38"/>
    </row>
    <row r="247" ht="86.4">
      <c r="A247" s="29" t="s">
        <v>36</v>
      </c>
      <c r="B247" s="36"/>
      <c r="C247" s="37"/>
      <c r="D247" s="37"/>
      <c r="E247" s="31" t="s">
        <v>310</v>
      </c>
      <c r="F247" s="37"/>
      <c r="G247" s="37"/>
      <c r="H247" s="37"/>
      <c r="I247" s="37"/>
      <c r="J247" s="38"/>
    </row>
    <row r="248">
      <c r="A248" s="29" t="s">
        <v>29</v>
      </c>
      <c r="B248" s="29">
        <v>60</v>
      </c>
      <c r="C248" s="30" t="s">
        <v>311</v>
      </c>
      <c r="D248" s="29" t="s">
        <v>31</v>
      </c>
      <c r="E248" s="31" t="s">
        <v>312</v>
      </c>
      <c r="F248" s="32" t="s">
        <v>91</v>
      </c>
      <c r="G248" s="33">
        <v>1826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34</v>
      </c>
      <c r="B249" s="36"/>
      <c r="C249" s="37"/>
      <c r="D249" s="37"/>
      <c r="E249" s="31" t="s">
        <v>82</v>
      </c>
      <c r="F249" s="37"/>
      <c r="G249" s="37"/>
      <c r="H249" s="37"/>
      <c r="I249" s="37"/>
      <c r="J249" s="38"/>
    </row>
    <row r="250" ht="43.2">
      <c r="A250" s="29" t="s">
        <v>72</v>
      </c>
      <c r="B250" s="36"/>
      <c r="C250" s="37"/>
      <c r="D250" s="37"/>
      <c r="E250" s="44" t="s">
        <v>313</v>
      </c>
      <c r="F250" s="37"/>
      <c r="G250" s="37"/>
      <c r="H250" s="37"/>
      <c r="I250" s="37"/>
      <c r="J250" s="38"/>
    </row>
    <row r="251" ht="72">
      <c r="A251" s="29" t="s">
        <v>36</v>
      </c>
      <c r="B251" s="36"/>
      <c r="C251" s="37"/>
      <c r="D251" s="37"/>
      <c r="E251" s="31" t="s">
        <v>314</v>
      </c>
      <c r="F251" s="37"/>
      <c r="G251" s="37"/>
      <c r="H251" s="37"/>
      <c r="I251" s="37"/>
      <c r="J251" s="38"/>
    </row>
    <row r="252">
      <c r="A252" s="29" t="s">
        <v>29</v>
      </c>
      <c r="B252" s="29">
        <v>61</v>
      </c>
      <c r="C252" s="30" t="s">
        <v>315</v>
      </c>
      <c r="D252" s="29" t="s">
        <v>31</v>
      </c>
      <c r="E252" s="31" t="s">
        <v>316</v>
      </c>
      <c r="F252" s="32" t="s">
        <v>91</v>
      </c>
      <c r="G252" s="33">
        <v>124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34</v>
      </c>
      <c r="B253" s="36"/>
      <c r="C253" s="37"/>
      <c r="D253" s="37"/>
      <c r="E253" s="31" t="s">
        <v>82</v>
      </c>
      <c r="F253" s="37"/>
      <c r="G253" s="37"/>
      <c r="H253" s="37"/>
      <c r="I253" s="37"/>
      <c r="J253" s="38"/>
    </row>
    <row r="254" ht="28.8">
      <c r="A254" s="29" t="s">
        <v>72</v>
      </c>
      <c r="B254" s="36"/>
      <c r="C254" s="37"/>
      <c r="D254" s="37"/>
      <c r="E254" s="44" t="s">
        <v>317</v>
      </c>
      <c r="F254" s="37"/>
      <c r="G254" s="37"/>
      <c r="H254" s="37"/>
      <c r="I254" s="37"/>
      <c r="J254" s="38"/>
    </row>
    <row r="255" ht="72">
      <c r="A255" s="29" t="s">
        <v>36</v>
      </c>
      <c r="B255" s="36"/>
      <c r="C255" s="37"/>
      <c r="D255" s="37"/>
      <c r="E255" s="31" t="s">
        <v>314</v>
      </c>
      <c r="F255" s="37"/>
      <c r="G255" s="37"/>
      <c r="H255" s="37"/>
      <c r="I255" s="37"/>
      <c r="J255" s="38"/>
    </row>
    <row r="256">
      <c r="A256" s="29" t="s">
        <v>29</v>
      </c>
      <c r="B256" s="29">
        <v>62</v>
      </c>
      <c r="C256" s="30" t="s">
        <v>318</v>
      </c>
      <c r="D256" s="29" t="s">
        <v>31</v>
      </c>
      <c r="E256" s="31" t="s">
        <v>319</v>
      </c>
      <c r="F256" s="32" t="s">
        <v>160</v>
      </c>
      <c r="G256" s="33">
        <v>5725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28.8">
      <c r="A257" s="29" t="s">
        <v>34</v>
      </c>
      <c r="B257" s="36"/>
      <c r="C257" s="37"/>
      <c r="D257" s="37"/>
      <c r="E257" s="31" t="s">
        <v>320</v>
      </c>
      <c r="F257" s="37"/>
      <c r="G257" s="37"/>
      <c r="H257" s="37"/>
      <c r="I257" s="37"/>
      <c r="J257" s="38"/>
    </row>
    <row r="258">
      <c r="A258" s="29" t="s">
        <v>72</v>
      </c>
      <c r="B258" s="36"/>
      <c r="C258" s="37"/>
      <c r="D258" s="37"/>
      <c r="E258" s="44" t="s">
        <v>321</v>
      </c>
      <c r="F258" s="37"/>
      <c r="G258" s="37"/>
      <c r="H258" s="37"/>
      <c r="I258" s="37"/>
      <c r="J258" s="38"/>
    </row>
    <row r="259" ht="72">
      <c r="A259" s="29" t="s">
        <v>36</v>
      </c>
      <c r="B259" s="36"/>
      <c r="C259" s="37"/>
      <c r="D259" s="37"/>
      <c r="E259" s="31" t="s">
        <v>322</v>
      </c>
      <c r="F259" s="37"/>
      <c r="G259" s="37"/>
      <c r="H259" s="37"/>
      <c r="I259" s="37"/>
      <c r="J259" s="38"/>
    </row>
    <row r="260">
      <c r="A260" s="29" t="s">
        <v>29</v>
      </c>
      <c r="B260" s="29">
        <v>63</v>
      </c>
      <c r="C260" s="30" t="s">
        <v>323</v>
      </c>
      <c r="D260" s="29" t="s">
        <v>31</v>
      </c>
      <c r="E260" s="31" t="s">
        <v>324</v>
      </c>
      <c r="F260" s="32" t="s">
        <v>262</v>
      </c>
      <c r="G260" s="33">
        <v>21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34</v>
      </c>
      <c r="B261" s="36"/>
      <c r="C261" s="37"/>
      <c r="D261" s="37"/>
      <c r="E261" s="31" t="s">
        <v>325</v>
      </c>
      <c r="F261" s="37"/>
      <c r="G261" s="37"/>
      <c r="H261" s="37"/>
      <c r="I261" s="37"/>
      <c r="J261" s="38"/>
    </row>
    <row r="262">
      <c r="A262" s="29" t="s">
        <v>72</v>
      </c>
      <c r="B262" s="36"/>
      <c r="C262" s="37"/>
      <c r="D262" s="37"/>
      <c r="E262" s="44" t="s">
        <v>326</v>
      </c>
      <c r="F262" s="37"/>
      <c r="G262" s="37"/>
      <c r="H262" s="37"/>
      <c r="I262" s="37"/>
      <c r="J262" s="38"/>
    </row>
    <row r="263" ht="158.4">
      <c r="A263" s="29" t="s">
        <v>36</v>
      </c>
      <c r="B263" s="36"/>
      <c r="C263" s="37"/>
      <c r="D263" s="37"/>
      <c r="E263" s="31" t="s">
        <v>327</v>
      </c>
      <c r="F263" s="37"/>
      <c r="G263" s="37"/>
      <c r="H263" s="37"/>
      <c r="I263" s="37"/>
      <c r="J263" s="38"/>
    </row>
    <row r="264" ht="28.8">
      <c r="A264" s="29" t="s">
        <v>29</v>
      </c>
      <c r="B264" s="29">
        <v>64</v>
      </c>
      <c r="C264" s="30" t="s">
        <v>328</v>
      </c>
      <c r="D264" s="29"/>
      <c r="E264" s="31" t="s">
        <v>329</v>
      </c>
      <c r="F264" s="32" t="s">
        <v>160</v>
      </c>
      <c r="G264" s="33">
        <v>105.634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34</v>
      </c>
      <c r="B265" s="36"/>
      <c r="C265" s="37"/>
      <c r="D265" s="37"/>
      <c r="E265" s="42" t="s">
        <v>31</v>
      </c>
      <c r="F265" s="37"/>
      <c r="G265" s="37"/>
      <c r="H265" s="37"/>
      <c r="I265" s="37"/>
      <c r="J265" s="38"/>
    </row>
    <row r="266" ht="72">
      <c r="A266" s="29" t="s">
        <v>72</v>
      </c>
      <c r="B266" s="36"/>
      <c r="C266" s="37"/>
      <c r="D266" s="37"/>
      <c r="E266" s="44" t="s">
        <v>330</v>
      </c>
      <c r="F266" s="37"/>
      <c r="G266" s="37"/>
      <c r="H266" s="37"/>
      <c r="I266" s="37"/>
      <c r="J266" s="38"/>
    </row>
    <row r="267" ht="100.8">
      <c r="A267" s="29" t="s">
        <v>36</v>
      </c>
      <c r="B267" s="39"/>
      <c r="C267" s="40"/>
      <c r="D267" s="40"/>
      <c r="E267" s="31" t="s">
        <v>301</v>
      </c>
      <c r="F267" s="40"/>
      <c r="G267" s="40"/>
      <c r="H267" s="40"/>
      <c r="I267" s="40"/>
      <c r="J26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2024-04-17T07:47:51Z</dcterms:created>
  <dcterms:modified xsi:type="dcterms:W3CDTF">2024-04-17T07:47:51Z</dcterms:modified>
</cp:coreProperties>
</file>