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ostatní\III-4171 Bedřichovice – Šlapanice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SO 101" sheetId="4" r:id="rId3"/>
  </sheets>
  <calcPr/>
</workbook>
</file>

<file path=xl/calcChain.xml><?xml version="1.0" encoding="utf-8"?>
<calcChain xmlns="http://schemas.openxmlformats.org/spreadsheetml/2006/main">
  <c i="4" l="1" r="I3"/>
  <c r="I134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I117"/>
  <c r="O130"/>
  <c r="I130"/>
  <c r="O126"/>
  <c r="I126"/>
  <c r="O122"/>
  <c r="I122"/>
  <c r="O118"/>
  <c r="I118"/>
  <c r="I72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I67"/>
  <c r="O68"/>
  <c r="I68"/>
  <c r="I18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" r="I3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<sst xmlns="http://schemas.openxmlformats.org/spreadsheetml/2006/main">
  <si>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</si>
  <si>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</si>
  <si>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</si>
  <si>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</si>
  <si>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</si>
  <si>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VD13623</t>
  </si>
  <si>
    <t>III/4171 Bedřichovice - Šlapanice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</si>
  <si>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</si>
  <si>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</si>
  <si>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</si>
  <si>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</si>
  <si>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</si>
  <si>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</si>
  <si>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</si>
  <si>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</si>
  <si>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</si>
  <si>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</si>
  <si>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</si>
  <si>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</si>
  <si>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</si>
  <si>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</si>
  <si>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</si>
  <si>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</si>
  <si>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</si>
  <si>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</si>
  <si>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</si>
  <si>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</si>
  <si>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</si>
  <si>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</si>
  <si>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</si>
  <si>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</si>
  <si>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</si>
  <si>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</si>
  <si>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</si>
  <si>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</si>
  <si>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</si>
  <si>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</si>
  <si>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</si>
  <si>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</si>
  <si>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</si>
  <si>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</si>
  <si>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</si>
  <si>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02710</t>
  </si>
  <si>
    <t>POMOC PRÁCE ZŘÍZ NEBO ZAJIŠŤ OBJÍŽĎKY A PŘÍSTUP CESTY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</si>
  <si>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Včetně projednání s dotčenými orgány.
Vše v režii zhotovitele.</t>
  </si>
  <si>
    <t>zahrnuje veškeré náklady spojené s objednatelem požadovanými zařízeními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</si>
  <si>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</si>
  <si>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</si>
  <si>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</si>
  <si>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</si>
  <si>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</si>
  <si>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</si>
  <si>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</si>
  <si>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</si>
  <si>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</si>
  <si>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</si>
  <si>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</si>
  <si>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</si>
  <si>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</si>
  <si>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</si>
  <si>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</si>
  <si>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</si>
  <si>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</si>
  <si>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</si>
  <si>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</si>
  <si>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</si>
  <si>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101</t>
  </si>
  <si>
    <t>Souvislá údržba komunikace III/4171</t>
  </si>
  <si>
    <t>015111</t>
  </si>
  <si>
    <t xml:space="preserve">POPLATKY ZA LIKVIDACI ODPADŮ NEKONTAMINOVANÝCH - 17 05 04  VYTĚŽENÉ ZEMINY A HORNINY -  I. TŘÍDA TĚŽITELNOSTI</t>
  </si>
  <si>
    <t>T</t>
  </si>
  <si>
    <t>VV</t>
  </si>
  <si>
    <t>&lt;vv&gt;&lt;r&gt;&lt;t&gt;zemina / kamenivo dle položky:&lt;/t&gt;&lt;/r&gt;&lt;r&gt;&lt;t&gt;"113328 ŠD kam." 73,322*2&lt;/t&gt;&lt;/r&gt;&lt;r&gt;&lt;t&gt;"17120 uložení zem." 42,36*1,8&lt;/t&gt;&lt;/r&gt;&lt;r&gt;&lt;t&gt;"12920 krajnice kam." 78,15*2&lt;/t&gt;&lt;/r&gt;&lt;r&gt;&lt;t&gt;"12930 příkop zem." 207,3*1,8 &lt;/t&gt;&lt;/r&gt;&lt;r&gt;&lt;t&gt;"129958 potrubí zem." 29,7*0,5*1,8&lt;/t&gt;&lt;/r&gt;&lt;r&gt;&lt;t&gt;Součet 779,062&lt;/t&gt;&lt;/r&gt;&lt;/vv&gt; 779.062000 = 779,062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</si>
  <si>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</si>
  <si>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</si>
  <si>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>1</t>
  </si>
  <si>
    <t xml:space="preserve">POPLATKY ZA LIKVIDACI ODPADŮ NEKONTAMINOVANÝCH - 17 01 01  BETON Z DEMOLIC OBJEKTŮ, ZÁKLADŮ TV</t>
  </si>
  <si>
    <t>&lt;vv&gt;&lt;r&gt;&lt;t&gt;beton dle položky:&lt;/t&gt;&lt;/r&gt;&lt;r&gt;&lt;t&gt;"113524 trhání obrub" 73*0,205&lt;/t&gt;&lt;/r&gt;&lt;r&gt;&lt;t&gt;"966158 bourání" 8*2,2&lt;/t&gt;&lt;/r&gt;&lt;r&gt;&lt;t&gt;Součet 32,565&lt;/t&gt;&lt;/r&gt;&lt;/vv&gt; 32.565000 = 32,565 [A]</t>
  </si>
  <si>
    <t>Zemní práce</t>
  </si>
  <si>
    <t>113326</t>
  </si>
  <si>
    <t>ODSTRANĚNÍ PODKLADŮ ZPEVNĚNÝCH PLOCH Z KAMENIVA NESTMEL, ODVOZ DO 12KM</t>
  </si>
  <si>
    <t>M3</t>
  </si>
  <si>
    <t>&lt;vv&gt;&lt;r&gt;&lt;t&gt;"napojení sjezdů dlažba; stávající kce ŠD tl.150mm" 0,15*(3,7+10,8+7,1+5,8+4+11,8+2,1+2+6,4+5,4)&lt;/t&gt;&lt;/r&gt;&lt;r&gt;&lt;t&gt;"napojení sjezdů; stávající štěrk ŠD tl.200mm" 0,2*(6,5+12+9,5+10+3+5,5+9,5+4,1+23,7+40+4+17,6+9,7+7,3)&lt;/t&gt;&lt;/r&gt;&lt;r&gt;&lt;t&gt;"odkop kce v místě sanace ŠD tl.330mm" 0,33*(30+27+(0,7*(30+27)))&lt;/t&gt;&lt;/r&gt;&lt;r&gt;&lt;t&gt;Součet 73,322&lt;/t&gt;&lt;/r&gt;&lt;/vv&gt; 73.322000 = 73,322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</si>
  <si>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</si>
  <si>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113524</t>
  </si>
  <si>
    <t>ODSTRANĚNÍ CHODNÍKOVÝCH A SILNIČNÍCH OBRUBNÍKŮ BETONOVÝCH, ODVOZ DO 5KM</t>
  </si>
  <si>
    <t>M</t>
  </si>
  <si>
    <t>&lt;vv&gt;&lt;r&gt;&lt;t&gt;"stávající obruba u sjezdů včetně bet. patky" 73&lt;/t&gt;&lt;/r&gt;&lt;/vv&gt; 73.000000 = 73,000 [A]</t>
  </si>
  <si>
    <t>11352B</t>
  </si>
  <si>
    <t>ODSTRANĚNÍ CHODNÍKOVÝCH A SILNIČNÍCH OBRUBNÍKŮ BETONOVÝCH - DOPRAVA</t>
  </si>
  <si>
    <t>tkm</t>
  </si>
  <si>
    <t>&lt;vv&gt;&lt;r&gt;&lt;t&gt;"odvoz celkem 12km" 73*0,205*7&lt;/t&gt;&lt;/r&gt;&lt;/vv&gt; 299.300000 = 299,300 [A]</t>
  </si>
  <si>
    <t>Položka zahrnuje:
- samostatnou dopravu suti a vybouraných hmot.
Položka nezahrnuje:
- x
Způsob měření:
- množství se určí jako součin hmotnosti a požadované vzdálenosti .</t>
  </si>
  <si>
    <t>11372</t>
  </si>
  <si>
    <t>FRÉZOVÁNÍ ZPEVNĚNÝCH PLOCH ASFALTOVÝCH</t>
  </si>
  <si>
    <t>&lt;vv&gt;&lt;r&gt;&lt;t&gt;odvoz a likvidace v režii zhotovitele&lt;/t&gt;&lt;/r&gt;&lt;r&gt;&lt;t&gt;"asfalt v místech napojení sjezdů tl.120mm" 0,12*(3,5+12+10,5+19+7,8+20,4)&lt;/t&gt;&lt;/r&gt;&lt;r&gt;&lt;t&gt;"asfalt v místě mostu na KÚ tl.120mm" 0,12*110 &lt;/t&gt;&lt;/r&gt;&lt;r&gt;&lt;t&gt;"asfaltový kryt vozovky tl.120mm" 0,12*(5380+(0,1*2*960))&lt;/t&gt;&lt;/r&gt;&lt;r&gt;&lt;t&gt;Součet 690,624&lt;/t&gt;&lt;/r&gt;&lt;/vv&gt; 690.624000 = 690,624 [A]</t>
  </si>
  <si>
    <t>Položka zahrnuje:
- veškerou manipulaci s vybouranou sutí a s vybouranými hmotami.</t>
  </si>
  <si>
    <t>122736</t>
  </si>
  <si>
    <t>ODKOPÁVKY A PROKOPÁVKY OBECNÉ TŘ. I, ODVOZ DO 12KM</t>
  </si>
  <si>
    <t>&lt;vv&gt;&lt;r&gt;&lt;t&gt;"odkop v místě sanace tl.400mm" 0,4*(30+27+(0,7*(30+27)))&lt;/t&gt;&lt;/r&gt;&lt;/vv&gt; 38.760000 = 38,760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</si>
  <si>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</si>
  <si>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12920</t>
  </si>
  <si>
    <t>ČIŠTĚNÍ KRAJNIC OD NÁNOSU</t>
  </si>
  <si>
    <t>Včetně odvozu na skládku</t>
  </si>
  <si>
    <t>&lt;vv&gt;&lt;r&gt;&lt;t&gt;"stržení krajnice š.0,5m tl.100mm" 0,5*1563*0,1&lt;/t&gt;&lt;/r&gt;&lt;/vv&gt; 78.150000 = 78,150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</si>
  <si>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</si>
  <si>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</si>
  <si>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</si>
  <si>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&lt;vv&gt;&lt;r&gt;&lt;t&gt;"nános 0,3 m3/m" 0,3*(197+292+202)&lt;/t&gt;&lt;/r&gt;&lt;/vv&gt; 207.300000 = 207,300 [A]</t>
  </si>
  <si>
    <t>129958</t>
  </si>
  <si>
    <t>ČIŠTĚNÍ POTRUBÍ DN DO 600MM</t>
  </si>
  <si>
    <t>&lt;vv&gt;&lt;r&gt;&lt;t&gt;"stávající zanesené propustky sjezdů" 15,2+11+3,5&lt;/t&gt;&lt;/r&gt;&lt;/vv&gt; 29.700000 = 29,700 [A]</t>
  </si>
  <si>
    <t>133736</t>
  </si>
  <si>
    <t>HLOUBENÍ ŠACHET ZAPAŽ I NEPAŽ TŘ. I, ODVOZ DO 12KM</t>
  </si>
  <si>
    <t>&lt;vv&gt;&lt;r&gt;&lt;t&gt;"revizní šachta u propustku" 2*1*1,8&lt;/t&gt;&lt;/r&gt;&lt;/vv&gt; 3.600000 = 3,600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</si>
  <si>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</si>
  <si>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</si>
  <si>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</si>
  <si>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&lt;vv&gt;&lt;r&gt;&lt;t&gt;dle položky:&lt;/t&gt;&lt;/r&gt;&lt;r&gt;&lt;t&gt;"122738 odkop" 38,76&lt;/t&gt;&lt;/r&gt;&lt;r&gt;&lt;t&gt;"133738 hloubení" 3,6&lt;/t&gt;&lt;/r&gt;&lt;r&gt;&lt;t&gt;Součet 42,36&lt;/t&gt;&lt;/r&gt;&lt;/vv&gt; 42.360000 = 42,360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</si>
  <si>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</si>
  <si>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</si>
  <si>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</si>
  <si>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&lt;vv&gt;&lt;r&gt;&lt;t&gt;"zemní krajnice z vhodného materiálu" 0,06*1563&lt;/t&gt;&lt;/r&gt;&lt;/vv&gt; 93.780000 = 93,780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</si>
  <si>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</si>
  <si>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</si>
  <si>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</si>
  <si>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</si>
  <si>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&lt;vv&gt;&lt;r&gt;&lt;t&gt;"parapláň v místě sanace" 51+45,9&lt;/t&gt;&lt;/r&gt;&lt;r&gt;&lt;t&gt;"pláň" 59,1+162,4+51+45,9&lt;/t&gt;&lt;/r&gt;&lt;r&gt;&lt;t&gt;Součet 415,3&lt;/t&gt;&lt;/r&gt;&lt;/vv&gt; 415.300000 = 415,300 [A]</t>
  </si>
  <si>
    <t>Položka zahrnuje:
- úpravu pláně včetně vyrovnání výškových rozdílů. Míru zhutnění určuje projekt.
Položka nezahrnuje:
- x</t>
  </si>
  <si>
    <t>2</t>
  </si>
  <si>
    <t>Zakládání</t>
  </si>
  <si>
    <t>21461C</t>
  </si>
  <si>
    <t>SEPARAČNÍ GEOTEXTILIE DO 300G/M2</t>
  </si>
  <si>
    <t>&lt;vv&gt;&lt;r&gt;&lt;t&gt;"sanace 300 g/m2" 51+45,9&lt;/t&gt;&lt;/r&gt;&lt;/vv&gt; 96.900000 = 96,900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</si>
  <si>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</si>
  <si>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5</t>
  </si>
  <si>
    <t>Komunikace pozemní</t>
  </si>
  <si>
    <t>56333</t>
  </si>
  <si>
    <t>VOZOVKOVÉ VRSTVY ZE ŠTĚRKODRTI TL. DO 150MM</t>
  </si>
  <si>
    <t>&lt;vv&gt;&lt;r&gt;&lt;t&gt;"napojení sjezdů dlažba; doplnění kce ŠD 0/32 tl.150mm" 3,7+10,8+7,1+5,8+4+11,8+2,1+2+6,4+5,4&lt;/t&gt;&lt;/r&gt;&lt;r&gt;&lt;t&gt;"kce v místě sanace ŠDb 0/32 tl.150mm" 51+45,9&lt;/t&gt;&lt;/r&gt;&lt;r&gt;&lt;t&gt;Součet 156&lt;/t&gt;&lt;/r&gt;&lt;/vv&gt; 156.000000 = 156,000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</si>
  <si>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</si>
  <si>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</si>
  <si>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</si>
  <si>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&lt;vv&gt;&lt;r&gt;&lt;t&gt;"kce v místě sanace ŠDb 0/32 tl.180mm" 51+45,9&lt;/t&gt;&lt;/r&gt;&lt;/vv&gt; 96.900000 = 96,900 [A]</t>
  </si>
  <si>
    <t>&lt;vv&gt;&lt;r&gt;&lt;t&gt;"sanace ŠD 0/32 2x200mm" 2*(51+45,9)&lt;/t&gt;&lt;/r&gt;&lt;/vv&gt; 193.800000 = 193,800 [A]</t>
  </si>
  <si>
    <t>3</t>
  </si>
  <si>
    <t>&lt;vv&gt;&lt;r&gt;&lt;t&gt;"napojení sjezdů ŠD 0/32 tl.200mm" (6,5+12+9,5+10+3+5,5+9,5+4,1+23,7+40+4+17,6+9,7+7,3)&lt;/t&gt;&lt;/r&gt;&lt;/vv&gt; 162.400000 = 162,400 [A]</t>
  </si>
  <si>
    <t>567544</t>
  </si>
  <si>
    <t>VRST PRO OBNOVU A OPR RECYK ZA STUD CEM A ASF EM TL DO 200MM</t>
  </si>
  <si>
    <t>&lt;vv&gt;&lt;r&gt;&lt;t&gt;recyklace za studena RS CA (na místě) celk. tl.200mm&lt;/t&gt;&lt;/r&gt;&lt;r&gt;&lt;t&gt;včetně rozfrézování, reprofilace vrstvy pro recyklaci za studena &lt;/t&gt;&lt;/r&gt;&lt;r&gt;&lt;t&gt;doplňkový materiál na základě rozborů zhotovitele - dodání v režii zhotovitele&lt;/t&gt;&lt;/r&gt;&lt;r&gt;&lt;t&gt;"obnova vozovky" 5380+(0,2*2*960)&lt;/t&gt;&lt;/r&gt;&lt;/vv&gt; 5764.000000 = 5764,000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</si>
  <si>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</si>
  <si>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572121</t>
  </si>
  <si>
    <t>INFILTRAČNÍ POSTŘIK ASFALTOVÝ DO 1,0KG/M2</t>
  </si>
  <si>
    <t>&lt;vv&gt;&lt;r&gt;&lt;t&gt;"napojení sjezdů 0,6 kg/m2 modif." 3,5+12+10,5+19+7,8+20,4&lt;/t&gt;&lt;/r&gt;&lt;r&gt;&lt;t&gt;"obnova vozovky" 5490+(0,1*2*960)&lt;/t&gt;&lt;/r&gt;&lt;r&gt;&lt;t&gt;Součet 5755,2&lt;/t&gt;&lt;/r&gt;&lt;/vv&gt; 5755.200000 = 5755,200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</si>
  <si>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</si>
  <si>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572212</t>
  </si>
  <si>
    <t>SPOJOVACÍ POSTŘIK Z MODIFIK ASFALTU DO 0,5KG/M2</t>
  </si>
  <si>
    <t>&lt;vv&gt;&lt;r&gt;&lt;t&gt;"napojení sjezdů 0,3 kg/m2" 3,5+12+10,5+19+7,8+20,4&lt;/t&gt;&lt;/r&gt;&lt;r&gt;&lt;t&gt;"obnova vozovky" 5490&lt;/t&gt;&lt;/r&gt;&lt;r&gt;&lt;t&gt;Součet 5563,2&lt;/t&gt;&lt;/r&gt;&lt;/vv&gt; 5563.200000 = 5563,200 [A]</t>
  </si>
  <si>
    <t>574A34</t>
  </si>
  <si>
    <t>ASFALTOVÝ BETON PRO OBRUSNÉ VRSTVY ACO 11+ TL. 40MM</t>
  </si>
  <si>
    <t>ACO 11+ 50/70</t>
  </si>
  <si>
    <t>&lt;vv&gt;&lt;r&gt;&lt;t&gt;"napojení sjezdů ACO 11+" 3,5+12+10,5+19+7,8+20,4&lt;/t&gt;&lt;/r&gt;&lt;r&gt;&lt;t&gt;"obnova vozovky" 5490&lt;/t&gt;&lt;/r&gt;&lt;r&gt;&lt;t&gt;Součet 5563,2&lt;/t&gt;&lt;/r&gt;&lt;/vv&gt; 5563.200000 = 5563,200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</si>
  <si>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</si>
  <si>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574E76</t>
  </si>
  <si>
    <t>ASFALTOVÝ BETON PRO PODKLADNÍ VRSTVY ACP 16+, 16S TL. 80MM</t>
  </si>
  <si>
    <t>ACP 16+ 50/70</t>
  </si>
  <si>
    <t>&lt;vv&gt;&lt;r&gt;&lt;t&gt;"napojení sjezdů ACP16+" 3,5+12+10,5+19+7,8+20,4&lt;/t&gt;&lt;/r&gt;&lt;r&gt;&lt;t&gt;"obnova vozovky" 5490+(0,1*2*960)&lt;/t&gt;&lt;/r&gt;&lt;r&gt;&lt;t&gt;Součet 5755,2&lt;/t&gt;&lt;/r&gt;&lt;/vv&gt; 5755.200000 = 5755,200 [A]</t>
  </si>
  <si>
    <t>587205</t>
  </si>
  <si>
    <t>PŘEDLÁŽDĚNÍ KRYTU Z BETONOVÝCH DLAŽDIC</t>
  </si>
  <si>
    <t>&lt;vv&gt;&lt;r&gt;&lt;t&gt;"napojení sjezdů dlažba tl.80mm" 3,7+10,8+7,1+5,8+4+11,8+2,1+2+6,4+5,4&lt;/t&gt;&lt;/r&gt;&lt;/vv&gt; 59.100000 = 59,100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</si>
  <si>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</si>
  <si>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58920</t>
  </si>
  <si>
    <t>VÝPLŇ SPAR MODIFIKOVANÝM ASFALTEM</t>
  </si>
  <si>
    <t>&lt;vv&gt;&lt;r&gt;&lt;t&gt;včetně prořezání&lt;/t&gt;&lt;/r&gt;&lt;r&gt;&lt;t&gt;"ZÚ, KÚ a sjezdy" 6,3+5,9+15,5+18+13+16+17,5+20+7,2+10+19,5+22+3,2+5&lt;/t&gt;&lt;/r&gt;&lt;/vv&gt; 179.100000 = 179,100 [A]</t>
  </si>
  <si>
    <t>Položka zahrnuje: 
- dodávku předepsaného materiálu
- vyčištění a výplň spar tímto materiálem
Položka nezahrnuje:
- x</t>
  </si>
  <si>
    <t>8</t>
  </si>
  <si>
    <t>Trubní vedení</t>
  </si>
  <si>
    <t>89446</t>
  </si>
  <si>
    <t>ŠACHTY KANAL ZE ŽELEZOBET VČET VÝZT NA POTRUBÍ DN DO 800MM</t>
  </si>
  <si>
    <t>KUS</t>
  </si>
  <si>
    <t>&lt;vv&gt;&lt;r&gt;&lt;t&gt;"revizní šachta propustku včetně mříže vyhotovení dle PD" 1&lt;/t&gt;&lt;/r&gt;&lt;/vv&gt; 1.000000 = 1,000 [A]</t>
  </si>
  <si>
    <t xml:space="preserve">Položka zahrnuje:
- poklopy s rámem, mříže s rámem, stupadla, žebříky, stropy z bet. dílců a pod.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- předepsané podkladní konstrukce
Položka nezahrnuje:
- x</t>
  </si>
  <si>
    <t>89921</t>
  </si>
  <si>
    <t>VÝŠKOVÁ ÚPRAVA POKLOPŮ</t>
  </si>
  <si>
    <t>&lt;vv&gt;&lt;/vv&gt; 3.000000 = 3,000 [A]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</si>
  <si>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</si>
  <si>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</si>
  <si>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</si>
  <si>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&lt;vv&gt;&lt;/vv&gt; 1.000000 = 1,000 [A]</t>
  </si>
  <si>
    <t>89952</t>
  </si>
  <si>
    <t>OBETONOVÁNÍ POTRUBÍ Z PROSTÉHO BETONU</t>
  </si>
  <si>
    <t>&lt;vv&gt;&lt;r&gt;&lt;t&gt;"zafoukání zbylého propustku inertní řídkou betonovou směsí" 13*0,6&lt;/t&gt;&lt;/r&gt;&lt;/vv&gt; 7.800000 = 7,800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</si>
  <si>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</si>
  <si>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</si>
  <si>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práce, bourání</t>
  </si>
  <si>
    <t>9113A1</t>
  </si>
  <si>
    <t>SVODIDLO OCEL SILNIČ JEDNOSTR, ÚROVEŇ ZADRŽ N1, N2 - DODÁVKA A MONTÁŽ</t>
  </si>
  <si>
    <t>&lt;vv&gt;&lt;r&gt;&lt;t&gt;Sloupky po 2m&lt;/t&gt;&lt;/r&gt;&lt;r&gt;&lt;t&gt;"výměna svodidla ve svahu" 27&lt;/t&gt;&lt;/r&gt;&lt;/vv&gt; 27.000000 = 27,000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</si>
  <si>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</si>
  <si>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9113A3</t>
  </si>
  <si>
    <t>SVODIDLO OCEL SILNIČ JEDNOSTR, ÚROVEŇ ZADRŽ N1, N2 - DEMONTÁŽ S PŘESUNEM</t>
  </si>
  <si>
    <t>&lt;vv&gt;&lt;r&gt;&lt;t&gt;odvoz a likvidace v režii zhotovitele&lt;/t&gt;&lt;/r&gt;&lt;r&gt;&lt;t&gt;"odstranění svodidla u propustku" 14+22&lt;/t&gt;&lt;/r&gt;&lt;r&gt;&lt;t&gt;"výměna svodidla ve svahu" 27&lt;/t&gt;&lt;/r&gt;&lt;r&gt;&lt;t&gt;Součet 63&lt;/t&gt;&lt;/r&gt;&lt;/vv&gt; 63.000000 = 63,000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</si>
  <si>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</si>
  <si>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91225</t>
  </si>
  <si>
    <t>SMĚROVÉ SLOUPKY KOVOVÉ VČET ODRAZ PÁSKU</t>
  </si>
  <si>
    <t>&lt;vv&gt;&lt;r&gt;&lt;t&gt;"bílé s trnem" 132&lt;/t&gt;&lt;/r&gt;&lt;/vv&gt; 132.000000 = 132,000 [A]</t>
  </si>
  <si>
    <t>Položka zahrnuje:
- dodání a osazení sloupku včetně nutných zemních prací
- vnitrostaveništní a mimostaveništní doprava
- odrazky plastové nebo z retroreflexní fólie
Položka nezahrnuje:
- x</t>
  </si>
  <si>
    <t>91228</t>
  </si>
  <si>
    <t>SMĚROVÉ SLOUPKY Z PLAST HMOT VČETNĚ ODRAZNÉHO PÁSKU</t>
  </si>
  <si>
    <t>&lt;vv&gt;&lt;r&gt;&lt;t&gt;"červené" 2&lt;/t&gt;&lt;/r&gt;&lt;/vv&gt; 2.000000 = 2,000 [A]</t>
  </si>
  <si>
    <t>912283</t>
  </si>
  <si>
    <t>SMĚROVÉ SLOUPKY Z PLAST HMOT - DEMONTÁŽ A ODVOZ</t>
  </si>
  <si>
    <t>&lt;vv&gt;&lt;r&gt;&lt;t&gt;"stávající sloupky; odvoz a likvidace v režii zhotovitele" 132&lt;/t&gt;&lt;/r&gt;&lt;/vv&gt; 132.000000 = 132,000 [A]</t>
  </si>
  <si>
    <t>Položka zahrnuje:
- demontáž stávajícího sloupku
- jeho odvoz do skladu nebo na skládku
Položka nezahrnuje:
- x</t>
  </si>
  <si>
    <t>91238</t>
  </si>
  <si>
    <t>SMĚROVÉ SLOUPKY Z PLAST HMOT - NÁSTAVCE NA SVODIDLA VČETNĚ ODRAZNÉHO PÁSKU</t>
  </si>
  <si>
    <t>&lt;vv&gt;&lt;r&gt;&lt;t&gt;"obnova svodidla" 4+2&lt;/t&gt;&lt;/r&gt;&lt;/vv&gt; 6.000000 = 6,000 [A]</t>
  </si>
  <si>
    <t>91267</t>
  </si>
  <si>
    <t>ODRAZKY NA SVODIDLA</t>
  </si>
  <si>
    <t>Položka zahrnuje:
- kompletní dodávka se všemi pomocnými a doplňujícími pracemi a součástmi
Položka nezahrnuje:
- x</t>
  </si>
  <si>
    <t>914922</t>
  </si>
  <si>
    <t>SLOUPKY A STOJKY DZ Z OCEL TRUBEK DO PATKY MONTÁŽ S PŘESUNEM</t>
  </si>
  <si>
    <t>&lt;vv&gt;&lt;r&gt;&lt;t&gt;"přesazení SDZ" 18&lt;/t&gt;&lt;/r&gt;&lt;/vv&gt; 18.000000 = 18,000 [A]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</si>
  <si>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</si>
  <si>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</si>
  <si>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</si>
  <si>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Položka zahrnuje:
- odstranění, demontáž a odklizení materiálu s odvozem na předepsané místo
Položka nezahrnuje:
- x</t>
  </si>
  <si>
    <t>915111</t>
  </si>
  <si>
    <t>VODOROVNÉ DOPRAVNÍ ZNAČENÍ BARVOU HLADKÉ - DODÁVKA A POKLÁDKA</t>
  </si>
  <si>
    <t>&lt;vv&gt;&lt;r&gt;&lt;t&gt;"V4 (0,125)" 1875*0,125&lt;/t&gt;&lt;/r&gt;&lt;r&gt;&lt;t&gt;"V4 (1,5/1,5/0,125)" (20+25)*0,125*0,5&lt;/t&gt;&lt;/r&gt;&lt;r&gt;&lt;t&gt;Součet 237,188&lt;/t&gt;&lt;/r&gt;&lt;/vv&gt; 237.188000 = 237,188 [A]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</si>
  <si>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</si>
  <si>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</si>
  <si>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</si>
  <si>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</si>
  <si>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</si>
  <si>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&lt;vv&gt;&lt;r&gt;&lt;t&gt;"nová obruba" 84&lt;/t&gt;&lt;/r&gt;&lt;/vv&gt; 84.000000 = 84,000 [A]</t>
  </si>
  <si>
    <t>Položka zahrnuje:
- dodání a pokládku betonových obrubníků o rozměrech předepsaných zadávací dokumentací
- betonové lože i boční betonovou opěrku
Položka nezahrnuje:
- x</t>
  </si>
  <si>
    <t>91836</t>
  </si>
  <si>
    <t>PROPUSTY Z TRUB DN 800MM</t>
  </si>
  <si>
    <t>&lt;vv&gt;&lt;r&gt;&lt;t&gt;"vložení korugované trouby SN10 DN 800 do stávajícího propustku" 13&lt;/t&gt;&lt;/r&gt;&lt;/vv&gt; 13.000000 = 13,000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</si>
  <si>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</si>
  <si>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9185E2</t>
  </si>
  <si>
    <t>ČELA KAMENNÁ PROPUSTU Z TRUB DN DO 800MM</t>
  </si>
  <si>
    <t>&lt;vv&gt;&lt;r&gt;&lt;t&gt;"šikmé čelo lom. kámen tl.200mm do bet. tl.100mm; základ z bet. C 25/30 XF4" 1&lt;/t&gt;&lt;/r&gt;&lt;/vv&gt; 1.000000 = 1,000 [A]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</si>
  <si>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</si>
  <si>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919113</t>
  </si>
  <si>
    <t>ŘEZÁNÍ ASFALTOVÉHO KRYTU VOZOVEK TL DO 150MM</t>
  </si>
  <si>
    <t>&lt;vv&gt;&lt;r&gt;&lt;t&gt;"řezání tl.120mm ZÚ, KÚ a sjezdy" 6,3+5,9+15,5+18+13+16+17,5+20+7,2+10+19,5+22+3,2+5&lt;/t&gt;&lt;/r&gt;&lt;/vv&gt; 179.100000 = 179,100 [A]</t>
  </si>
  <si>
    <t>Položka zahrnuje:
- řezání vozovkové vrstvy v předepsané tloušťce
- spotřeba vody
Položka nezahrnuje:
- x</t>
  </si>
  <si>
    <t>93808</t>
  </si>
  <si>
    <t>OČIŠTĚNÍ VOZOVEK ZAMETENÍM</t>
  </si>
  <si>
    <t>&lt;vv&gt;&lt;r&gt;&lt;t&gt;"napojení sjezdů" 3,5+12+10,5+19+7,8+20,4&lt;/t&gt;&lt;/r&gt;&lt;r&gt;&lt;t&gt;"asfalt v místě mostu na KÚ tl.120mm" 110 &lt;/t&gt;&lt;/r&gt;&lt;r&gt;&lt;t&gt;Součet 183,2&lt;/t&gt;&lt;/r&gt;&lt;/vv&gt; 183.200000 = 183,200 [A]</t>
  </si>
  <si>
    <t>Položka zahrnuje:
- očištění předepsaným způsobem
- odklizení vzniklého odpadu
Položka nezahrnuje:
- x</t>
  </si>
  <si>
    <t>966156</t>
  </si>
  <si>
    <t>BOURÁNÍ KONSTRUKCÍ Z PROST BETONU S ODVOZEM DO 12KM</t>
  </si>
  <si>
    <t>&lt;vv&gt;&lt;r&gt;&lt;t&gt;"odbourání bet. čel propustku" 8&lt;/t&gt;&lt;/r&gt;&lt;/vv&gt; 8.000000 = 8,000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</si>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</sst>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SUMIFS(I9:I18,A9:A18,"SD")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SUMIFS(I10:I18,A10:A18,"P")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6"/>
      <c r="C15" s="37"/>
      <c r="D15" s="37"/>
      <c r="E15" s="31" t="s">
        <v>41</v>
      </c>
      <c r="F15" s="37"/>
      <c r="G15" s="37"/>
      <c r="H15" s="37"/>
      <c r="I15" s="37"/>
      <c r="J15" s="38"/>
    </row>
    <row r="16">
      <c r="A16" s="29" t="s">
        <v>29</v>
      </c>
      <c r="B16" s="29">
        <v>6</v>
      </c>
      <c r="C16" s="30" t="s">
        <v>42</v>
      </c>
      <c r="D16" s="29" t="s">
        <v>31</v>
      </c>
      <c r="E16" s="31" t="s">
        <v>43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255">
      <c r="A17" s="29" t="s">
        <v>34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30">
      <c r="A18" s="29" t="s">
        <v>36</v>
      </c>
      <c r="B18" s="39"/>
      <c r="C18" s="40"/>
      <c r="D18" s="40"/>
      <c r="E18" s="31" t="s">
        <v>45</v>
      </c>
      <c r="F18" s="40"/>
      <c r="G18" s="40"/>
      <c r="H18" s="40"/>
      <c r="I18" s="40"/>
      <c r="J18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</v>
      </c>
      <c r="I3" s="16">
        <f>SUMIFS(I9:I36,A9:A36,"SD")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46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SUMIFS(I10:I36,A10:A36,"P")</f>
        <v>0</v>
      </c>
      <c r="J9" s="28"/>
    </row>
    <row r="10" ht="30">
      <c r="A10" s="29" t="s">
        <v>29</v>
      </c>
      <c r="B10" s="29">
        <v>1</v>
      </c>
      <c r="C10" s="30" t="s">
        <v>47</v>
      </c>
      <c r="D10" s="29" t="s">
        <v>48</v>
      </c>
      <c r="E10" s="31" t="s">
        <v>49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3</v>
      </c>
      <c r="C13" s="30" t="s">
        <v>50</v>
      </c>
      <c r="D13" s="29" t="s">
        <v>48</v>
      </c>
      <c r="E13" s="31" t="s">
        <v>51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4</v>
      </c>
      <c r="C16" s="30" t="s">
        <v>52</v>
      </c>
      <c r="D16" s="29" t="s">
        <v>48</v>
      </c>
      <c r="E16" s="31" t="s">
        <v>53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5</v>
      </c>
      <c r="C19" s="30" t="s">
        <v>54</v>
      </c>
      <c r="D19" s="29" t="s">
        <v>48</v>
      </c>
      <c r="E19" s="31" t="s">
        <v>55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8</v>
      </c>
      <c r="C22" s="30" t="s">
        <v>56</v>
      </c>
      <c r="D22" s="29" t="s">
        <v>48</v>
      </c>
      <c r="E22" s="31" t="s">
        <v>57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11</v>
      </c>
      <c r="C25" s="30" t="s">
        <v>58</v>
      </c>
      <c r="D25" s="29" t="s">
        <v>48</v>
      </c>
      <c r="E25" s="31" t="s">
        <v>59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14</v>
      </c>
      <c r="C28" s="30" t="s">
        <v>60</v>
      </c>
      <c r="D28" s="29" t="s">
        <v>48</v>
      </c>
      <c r="E28" s="31" t="s">
        <v>61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>
      <c r="A31" s="29" t="s">
        <v>29</v>
      </c>
      <c r="B31" s="29">
        <v>15</v>
      </c>
      <c r="C31" s="30" t="s">
        <v>62</v>
      </c>
      <c r="D31" s="29" t="s">
        <v>48</v>
      </c>
      <c r="E31" s="31" t="s">
        <v>63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 ht="30">
      <c r="A34" s="29" t="s">
        <v>29</v>
      </c>
      <c r="B34" s="29">
        <v>18</v>
      </c>
      <c r="C34" s="30" t="s">
        <v>64</v>
      </c>
      <c r="D34" s="29" t="s">
        <v>48</v>
      </c>
      <c r="E34" s="31" t="s">
        <v>65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>
      <c r="A36" s="29" t="s">
        <v>36</v>
      </c>
      <c r="B36" s="39"/>
      <c r="C36" s="40"/>
      <c r="D36" s="40"/>
      <c r="E36" s="43" t="s">
        <v>31</v>
      </c>
      <c r="F36" s="40"/>
      <c r="G36" s="40"/>
      <c r="H36" s="40"/>
      <c r="I36" s="40"/>
      <c r="J36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</v>
      </c>
      <c r="I3" s="16">
        <f>SUMIFS(I9:I202,A9:A202,"SD")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66</v>
      </c>
      <c r="D4" s="13"/>
      <c r="E4" s="14" t="s">
        <v>67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66</v>
      </c>
      <c r="D5" s="13"/>
      <c r="E5" s="14" t="s">
        <v>67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SUMIFS(I10:I17,A10:A17,"P")</f>
        <v>0</v>
      </c>
      <c r="J9" s="28"/>
    </row>
    <row r="10" ht="30">
      <c r="A10" s="29" t="s">
        <v>29</v>
      </c>
      <c r="B10" s="29">
        <v>50</v>
      </c>
      <c r="C10" s="30" t="s">
        <v>68</v>
      </c>
      <c r="D10" s="29" t="s">
        <v>31</v>
      </c>
      <c r="E10" s="31" t="s">
        <v>69</v>
      </c>
      <c r="F10" s="32" t="s">
        <v>70</v>
      </c>
      <c r="G10" s="33">
        <v>779.06200000000001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 ht="90">
      <c r="A12" s="29" t="s">
        <v>71</v>
      </c>
      <c r="B12" s="36"/>
      <c r="C12" s="37"/>
      <c r="D12" s="37"/>
      <c r="E12" s="44" t="s">
        <v>72</v>
      </c>
      <c r="F12" s="37"/>
      <c r="G12" s="37"/>
      <c r="H12" s="37"/>
      <c r="I12" s="37"/>
      <c r="J12" s="38"/>
    </row>
    <row r="13" ht="165">
      <c r="A13" s="29" t="s">
        <v>36</v>
      </c>
      <c r="B13" s="36"/>
      <c r="C13" s="37"/>
      <c r="D13" s="37"/>
      <c r="E13" s="31" t="s">
        <v>73</v>
      </c>
      <c r="F13" s="37"/>
      <c r="G13" s="37"/>
      <c r="H13" s="37"/>
      <c r="I13" s="37"/>
      <c r="J13" s="38"/>
    </row>
    <row r="14" ht="30">
      <c r="A14" s="29" t="s">
        <v>29</v>
      </c>
      <c r="B14" s="29">
        <v>54</v>
      </c>
      <c r="C14" s="30" t="s">
        <v>74</v>
      </c>
      <c r="D14" s="29" t="s">
        <v>75</v>
      </c>
      <c r="E14" s="31" t="s">
        <v>76</v>
      </c>
      <c r="F14" s="32" t="s">
        <v>70</v>
      </c>
      <c r="G14" s="33">
        <v>32.564999999999998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45">
      <c r="A16" s="29" t="s">
        <v>71</v>
      </c>
      <c r="B16" s="36"/>
      <c r="C16" s="37"/>
      <c r="D16" s="37"/>
      <c r="E16" s="44" t="s">
        <v>77</v>
      </c>
      <c r="F16" s="37"/>
      <c r="G16" s="37"/>
      <c r="H16" s="37"/>
      <c r="I16" s="37"/>
      <c r="J16" s="38"/>
    </row>
    <row r="17" ht="165">
      <c r="A17" s="29" t="s">
        <v>36</v>
      </c>
      <c r="B17" s="36"/>
      <c r="C17" s="37"/>
      <c r="D17" s="37"/>
      <c r="E17" s="31" t="s">
        <v>73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75</v>
      </c>
      <c r="D18" s="26"/>
      <c r="E18" s="23" t="s">
        <v>78</v>
      </c>
      <c r="F18" s="26"/>
      <c r="G18" s="26"/>
      <c r="H18" s="26"/>
      <c r="I18" s="27">
        <f>SUMIFS(I19:I66,A19:A66,"P")</f>
        <v>0</v>
      </c>
      <c r="J18" s="28"/>
    </row>
    <row r="19" ht="30">
      <c r="A19" s="29" t="s">
        <v>29</v>
      </c>
      <c r="B19" s="29">
        <v>1</v>
      </c>
      <c r="C19" s="30" t="s">
        <v>79</v>
      </c>
      <c r="D19" s="29" t="s">
        <v>31</v>
      </c>
      <c r="E19" s="31" t="s">
        <v>80</v>
      </c>
      <c r="F19" s="32" t="s">
        <v>81</v>
      </c>
      <c r="G19" s="33">
        <v>73.322000000000003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 ht="105">
      <c r="A21" s="29" t="s">
        <v>71</v>
      </c>
      <c r="B21" s="36"/>
      <c r="C21" s="37"/>
      <c r="D21" s="37"/>
      <c r="E21" s="44" t="s">
        <v>82</v>
      </c>
      <c r="F21" s="37"/>
      <c r="G21" s="37"/>
      <c r="H21" s="37"/>
      <c r="I21" s="37"/>
      <c r="J21" s="38"/>
    </row>
    <row r="22" ht="120">
      <c r="A22" s="29" t="s">
        <v>36</v>
      </c>
      <c r="B22" s="36"/>
      <c r="C22" s="37"/>
      <c r="D22" s="37"/>
      <c r="E22" s="31" t="s">
        <v>83</v>
      </c>
      <c r="F22" s="37"/>
      <c r="G22" s="37"/>
      <c r="H22" s="37"/>
      <c r="I22" s="37"/>
      <c r="J22" s="38"/>
    </row>
    <row r="23" ht="30">
      <c r="A23" s="29" t="s">
        <v>29</v>
      </c>
      <c r="B23" s="29">
        <v>3</v>
      </c>
      <c r="C23" s="30" t="s">
        <v>84</v>
      </c>
      <c r="D23" s="29" t="s">
        <v>31</v>
      </c>
      <c r="E23" s="31" t="s">
        <v>85</v>
      </c>
      <c r="F23" s="32" t="s">
        <v>86</v>
      </c>
      <c r="G23" s="33">
        <v>73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71</v>
      </c>
      <c r="B25" s="36"/>
      <c r="C25" s="37"/>
      <c r="D25" s="37"/>
      <c r="E25" s="44" t="s">
        <v>87</v>
      </c>
      <c r="F25" s="37"/>
      <c r="G25" s="37"/>
      <c r="H25" s="37"/>
      <c r="I25" s="37"/>
      <c r="J25" s="38"/>
    </row>
    <row r="26" ht="120">
      <c r="A26" s="29" t="s">
        <v>36</v>
      </c>
      <c r="B26" s="36"/>
      <c r="C26" s="37"/>
      <c r="D26" s="37"/>
      <c r="E26" s="31" t="s">
        <v>83</v>
      </c>
      <c r="F26" s="37"/>
      <c r="G26" s="37"/>
      <c r="H26" s="37"/>
      <c r="I26" s="37"/>
      <c r="J26" s="38"/>
    </row>
    <row r="27" ht="30">
      <c r="A27" s="29" t="s">
        <v>29</v>
      </c>
      <c r="B27" s="29">
        <v>4</v>
      </c>
      <c r="C27" s="30" t="s">
        <v>88</v>
      </c>
      <c r="D27" s="29" t="s">
        <v>31</v>
      </c>
      <c r="E27" s="31" t="s">
        <v>89</v>
      </c>
      <c r="F27" s="32" t="s">
        <v>90</v>
      </c>
      <c r="G27" s="33">
        <v>299.30000000000001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2" t="s">
        <v>31</v>
      </c>
      <c r="F28" s="37"/>
      <c r="G28" s="37"/>
      <c r="H28" s="37"/>
      <c r="I28" s="37"/>
      <c r="J28" s="38"/>
    </row>
    <row r="29" ht="30">
      <c r="A29" s="29" t="s">
        <v>71</v>
      </c>
      <c r="B29" s="36"/>
      <c r="C29" s="37"/>
      <c r="D29" s="37"/>
      <c r="E29" s="44" t="s">
        <v>91</v>
      </c>
      <c r="F29" s="37"/>
      <c r="G29" s="37"/>
      <c r="H29" s="37"/>
      <c r="I29" s="37"/>
      <c r="J29" s="38"/>
    </row>
    <row r="30" ht="90">
      <c r="A30" s="29" t="s">
        <v>36</v>
      </c>
      <c r="B30" s="36"/>
      <c r="C30" s="37"/>
      <c r="D30" s="37"/>
      <c r="E30" s="31" t="s">
        <v>92</v>
      </c>
      <c r="F30" s="37"/>
      <c r="G30" s="37"/>
      <c r="H30" s="37"/>
      <c r="I30" s="37"/>
      <c r="J30" s="38"/>
    </row>
    <row r="31">
      <c r="A31" s="29" t="s">
        <v>29</v>
      </c>
      <c r="B31" s="29">
        <v>5</v>
      </c>
      <c r="C31" s="30" t="s">
        <v>93</v>
      </c>
      <c r="D31" s="29" t="s">
        <v>31</v>
      </c>
      <c r="E31" s="31" t="s">
        <v>94</v>
      </c>
      <c r="F31" s="32" t="s">
        <v>81</v>
      </c>
      <c r="G31" s="33">
        <v>690.62400000000002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 ht="90">
      <c r="A33" s="29" t="s">
        <v>71</v>
      </c>
      <c r="B33" s="36"/>
      <c r="C33" s="37"/>
      <c r="D33" s="37"/>
      <c r="E33" s="44" t="s">
        <v>95</v>
      </c>
      <c r="F33" s="37"/>
      <c r="G33" s="37"/>
      <c r="H33" s="37"/>
      <c r="I33" s="37"/>
      <c r="J33" s="38"/>
    </row>
    <row r="34" ht="30">
      <c r="A34" s="29" t="s">
        <v>36</v>
      </c>
      <c r="B34" s="36"/>
      <c r="C34" s="37"/>
      <c r="D34" s="37"/>
      <c r="E34" s="31" t="s">
        <v>96</v>
      </c>
      <c r="F34" s="37"/>
      <c r="G34" s="37"/>
      <c r="H34" s="37"/>
      <c r="I34" s="37"/>
      <c r="J34" s="38"/>
    </row>
    <row r="35">
      <c r="A35" s="29" t="s">
        <v>29</v>
      </c>
      <c r="B35" s="29">
        <v>6</v>
      </c>
      <c r="C35" s="30" t="s">
        <v>97</v>
      </c>
      <c r="D35" s="29" t="s">
        <v>31</v>
      </c>
      <c r="E35" s="31" t="s">
        <v>98</v>
      </c>
      <c r="F35" s="32" t="s">
        <v>81</v>
      </c>
      <c r="G35" s="33">
        <v>38.759999999999998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42" t="s">
        <v>31</v>
      </c>
      <c r="F36" s="37"/>
      <c r="G36" s="37"/>
      <c r="H36" s="37"/>
      <c r="I36" s="37"/>
      <c r="J36" s="38"/>
    </row>
    <row r="37" ht="30">
      <c r="A37" s="29" t="s">
        <v>71</v>
      </c>
      <c r="B37" s="36"/>
      <c r="C37" s="37"/>
      <c r="D37" s="37"/>
      <c r="E37" s="44" t="s">
        <v>99</v>
      </c>
      <c r="F37" s="37"/>
      <c r="G37" s="37"/>
      <c r="H37" s="37"/>
      <c r="I37" s="37"/>
      <c r="J37" s="38"/>
    </row>
    <row r="38" ht="409.5">
      <c r="A38" s="29" t="s">
        <v>36</v>
      </c>
      <c r="B38" s="36"/>
      <c r="C38" s="37"/>
      <c r="D38" s="37"/>
      <c r="E38" s="31" t="s">
        <v>100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101</v>
      </c>
      <c r="D39" s="29" t="s">
        <v>31</v>
      </c>
      <c r="E39" s="31" t="s">
        <v>102</v>
      </c>
      <c r="F39" s="32" t="s">
        <v>81</v>
      </c>
      <c r="G39" s="33">
        <v>78.150000000000006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103</v>
      </c>
      <c r="F40" s="37"/>
      <c r="G40" s="37"/>
      <c r="H40" s="37"/>
      <c r="I40" s="37"/>
      <c r="J40" s="38"/>
    </row>
    <row r="41" ht="30">
      <c r="A41" s="29" t="s">
        <v>71</v>
      </c>
      <c r="B41" s="36"/>
      <c r="C41" s="37"/>
      <c r="D41" s="37"/>
      <c r="E41" s="44" t="s">
        <v>104</v>
      </c>
      <c r="F41" s="37"/>
      <c r="G41" s="37"/>
      <c r="H41" s="37"/>
      <c r="I41" s="37"/>
      <c r="J41" s="38"/>
    </row>
    <row r="42" ht="120">
      <c r="A42" s="29" t="s">
        <v>36</v>
      </c>
      <c r="B42" s="36"/>
      <c r="C42" s="37"/>
      <c r="D42" s="37"/>
      <c r="E42" s="31" t="s">
        <v>105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106</v>
      </c>
      <c r="D43" s="29" t="s">
        <v>31</v>
      </c>
      <c r="E43" s="31" t="s">
        <v>107</v>
      </c>
      <c r="F43" s="32" t="s">
        <v>81</v>
      </c>
      <c r="G43" s="33">
        <v>207.30000000000001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103</v>
      </c>
      <c r="F44" s="37"/>
      <c r="G44" s="37"/>
      <c r="H44" s="37"/>
      <c r="I44" s="37"/>
      <c r="J44" s="38"/>
    </row>
    <row r="45" ht="30">
      <c r="A45" s="29" t="s">
        <v>71</v>
      </c>
      <c r="B45" s="36"/>
      <c r="C45" s="37"/>
      <c r="D45" s="37"/>
      <c r="E45" s="44" t="s">
        <v>108</v>
      </c>
      <c r="F45" s="37"/>
      <c r="G45" s="37"/>
      <c r="H45" s="37"/>
      <c r="I45" s="37"/>
      <c r="J45" s="38"/>
    </row>
    <row r="46" ht="120">
      <c r="A46" s="29" t="s">
        <v>36</v>
      </c>
      <c r="B46" s="36"/>
      <c r="C46" s="37"/>
      <c r="D46" s="37"/>
      <c r="E46" s="31" t="s">
        <v>105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109</v>
      </c>
      <c r="D47" s="29" t="s">
        <v>31</v>
      </c>
      <c r="E47" s="31" t="s">
        <v>110</v>
      </c>
      <c r="F47" s="32" t="s">
        <v>86</v>
      </c>
      <c r="G47" s="33">
        <v>29.699999999999999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103</v>
      </c>
      <c r="F48" s="37"/>
      <c r="G48" s="37"/>
      <c r="H48" s="37"/>
      <c r="I48" s="37"/>
      <c r="J48" s="38"/>
    </row>
    <row r="49" ht="30">
      <c r="A49" s="29" t="s">
        <v>71</v>
      </c>
      <c r="B49" s="36"/>
      <c r="C49" s="37"/>
      <c r="D49" s="37"/>
      <c r="E49" s="44" t="s">
        <v>111</v>
      </c>
      <c r="F49" s="37"/>
      <c r="G49" s="37"/>
      <c r="H49" s="37"/>
      <c r="I49" s="37"/>
      <c r="J49" s="38"/>
    </row>
    <row r="50" ht="120">
      <c r="A50" s="29" t="s">
        <v>36</v>
      </c>
      <c r="B50" s="36"/>
      <c r="C50" s="37"/>
      <c r="D50" s="37"/>
      <c r="E50" s="31" t="s">
        <v>105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112</v>
      </c>
      <c r="D51" s="29" t="s">
        <v>31</v>
      </c>
      <c r="E51" s="31" t="s">
        <v>113</v>
      </c>
      <c r="F51" s="32" t="s">
        <v>81</v>
      </c>
      <c r="G51" s="33">
        <v>3.6000000000000001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42" t="s">
        <v>31</v>
      </c>
      <c r="F52" s="37"/>
      <c r="G52" s="37"/>
      <c r="H52" s="37"/>
      <c r="I52" s="37"/>
      <c r="J52" s="38"/>
    </row>
    <row r="53" ht="30">
      <c r="A53" s="29" t="s">
        <v>71</v>
      </c>
      <c r="B53" s="36"/>
      <c r="C53" s="37"/>
      <c r="D53" s="37"/>
      <c r="E53" s="44" t="s">
        <v>114</v>
      </c>
      <c r="F53" s="37"/>
      <c r="G53" s="37"/>
      <c r="H53" s="37"/>
      <c r="I53" s="37"/>
      <c r="J53" s="38"/>
    </row>
    <row r="54" ht="409.5">
      <c r="A54" s="29" t="s">
        <v>36</v>
      </c>
      <c r="B54" s="36"/>
      <c r="C54" s="37"/>
      <c r="D54" s="37"/>
      <c r="E54" s="31" t="s">
        <v>115</v>
      </c>
      <c r="F54" s="37"/>
      <c r="G54" s="37"/>
      <c r="H54" s="37"/>
      <c r="I54" s="37"/>
      <c r="J54" s="38"/>
    </row>
    <row r="55">
      <c r="A55" s="29" t="s">
        <v>29</v>
      </c>
      <c r="B55" s="29">
        <v>13</v>
      </c>
      <c r="C55" s="30" t="s">
        <v>116</v>
      </c>
      <c r="D55" s="29" t="s">
        <v>31</v>
      </c>
      <c r="E55" s="31" t="s">
        <v>117</v>
      </c>
      <c r="F55" s="32" t="s">
        <v>81</v>
      </c>
      <c r="G55" s="33">
        <v>42.359999999999999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42" t="s">
        <v>31</v>
      </c>
      <c r="F56" s="37"/>
      <c r="G56" s="37"/>
      <c r="H56" s="37"/>
      <c r="I56" s="37"/>
      <c r="J56" s="38"/>
    </row>
    <row r="57" ht="45">
      <c r="A57" s="29" t="s">
        <v>71</v>
      </c>
      <c r="B57" s="36"/>
      <c r="C57" s="37"/>
      <c r="D57" s="37"/>
      <c r="E57" s="44" t="s">
        <v>118</v>
      </c>
      <c r="F57" s="37"/>
      <c r="G57" s="37"/>
      <c r="H57" s="37"/>
      <c r="I57" s="37"/>
      <c r="J57" s="38"/>
    </row>
    <row r="58" ht="270">
      <c r="A58" s="29" t="s">
        <v>36</v>
      </c>
      <c r="B58" s="36"/>
      <c r="C58" s="37"/>
      <c r="D58" s="37"/>
      <c r="E58" s="31" t="s">
        <v>119</v>
      </c>
      <c r="F58" s="37"/>
      <c r="G58" s="37"/>
      <c r="H58" s="37"/>
      <c r="I58" s="37"/>
      <c r="J58" s="38"/>
    </row>
    <row r="59">
      <c r="A59" s="29" t="s">
        <v>29</v>
      </c>
      <c r="B59" s="29">
        <v>14</v>
      </c>
      <c r="C59" s="30" t="s">
        <v>120</v>
      </c>
      <c r="D59" s="29" t="s">
        <v>31</v>
      </c>
      <c r="E59" s="31" t="s">
        <v>121</v>
      </c>
      <c r="F59" s="32" t="s">
        <v>81</v>
      </c>
      <c r="G59" s="33">
        <v>93.780000000000001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42" t="s">
        <v>31</v>
      </c>
      <c r="F60" s="37"/>
      <c r="G60" s="37"/>
      <c r="H60" s="37"/>
      <c r="I60" s="37"/>
      <c r="J60" s="38"/>
    </row>
    <row r="61" ht="30">
      <c r="A61" s="29" t="s">
        <v>71</v>
      </c>
      <c r="B61" s="36"/>
      <c r="C61" s="37"/>
      <c r="D61" s="37"/>
      <c r="E61" s="44" t="s">
        <v>122</v>
      </c>
      <c r="F61" s="37"/>
      <c r="G61" s="37"/>
      <c r="H61" s="37"/>
      <c r="I61" s="37"/>
      <c r="J61" s="38"/>
    </row>
    <row r="62" ht="345">
      <c r="A62" s="29" t="s">
        <v>36</v>
      </c>
      <c r="B62" s="36"/>
      <c r="C62" s="37"/>
      <c r="D62" s="37"/>
      <c r="E62" s="31" t="s">
        <v>123</v>
      </c>
      <c r="F62" s="37"/>
      <c r="G62" s="37"/>
      <c r="H62" s="37"/>
      <c r="I62" s="37"/>
      <c r="J62" s="38"/>
    </row>
    <row r="63">
      <c r="A63" s="29" t="s">
        <v>29</v>
      </c>
      <c r="B63" s="29">
        <v>15</v>
      </c>
      <c r="C63" s="30" t="s">
        <v>124</v>
      </c>
      <c r="D63" s="29" t="s">
        <v>31</v>
      </c>
      <c r="E63" s="31" t="s">
        <v>125</v>
      </c>
      <c r="F63" s="32" t="s">
        <v>126</v>
      </c>
      <c r="G63" s="33">
        <v>415.30000000000001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42" t="s">
        <v>31</v>
      </c>
      <c r="F64" s="37"/>
      <c r="G64" s="37"/>
      <c r="H64" s="37"/>
      <c r="I64" s="37"/>
      <c r="J64" s="38"/>
    </row>
    <row r="65" ht="45">
      <c r="A65" s="29" t="s">
        <v>71</v>
      </c>
      <c r="B65" s="36"/>
      <c r="C65" s="37"/>
      <c r="D65" s="37"/>
      <c r="E65" s="44" t="s">
        <v>127</v>
      </c>
      <c r="F65" s="37"/>
      <c r="G65" s="37"/>
      <c r="H65" s="37"/>
      <c r="I65" s="37"/>
      <c r="J65" s="38"/>
    </row>
    <row r="66" ht="75">
      <c r="A66" s="29" t="s">
        <v>36</v>
      </c>
      <c r="B66" s="36"/>
      <c r="C66" s="37"/>
      <c r="D66" s="37"/>
      <c r="E66" s="31" t="s">
        <v>128</v>
      </c>
      <c r="F66" s="37"/>
      <c r="G66" s="37"/>
      <c r="H66" s="37"/>
      <c r="I66" s="37"/>
      <c r="J66" s="38"/>
    </row>
    <row r="67">
      <c r="A67" s="23" t="s">
        <v>26</v>
      </c>
      <c r="B67" s="24"/>
      <c r="C67" s="25" t="s">
        <v>129</v>
      </c>
      <c r="D67" s="26"/>
      <c r="E67" s="23" t="s">
        <v>130</v>
      </c>
      <c r="F67" s="26"/>
      <c r="G67" s="26"/>
      <c r="H67" s="26"/>
      <c r="I67" s="27">
        <f>SUMIFS(I68:I71,A68:A71,"P")</f>
        <v>0</v>
      </c>
      <c r="J67" s="28"/>
    </row>
    <row r="68">
      <c r="A68" s="29" t="s">
        <v>29</v>
      </c>
      <c r="B68" s="29">
        <v>16</v>
      </c>
      <c r="C68" s="30" t="s">
        <v>131</v>
      </c>
      <c r="D68" s="29" t="s">
        <v>31</v>
      </c>
      <c r="E68" s="31" t="s">
        <v>132</v>
      </c>
      <c r="F68" s="32" t="s">
        <v>126</v>
      </c>
      <c r="G68" s="33">
        <v>96.900000000000006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42" t="s">
        <v>31</v>
      </c>
      <c r="F69" s="37"/>
      <c r="G69" s="37"/>
      <c r="H69" s="37"/>
      <c r="I69" s="37"/>
      <c r="J69" s="38"/>
    </row>
    <row r="70" ht="30">
      <c r="A70" s="29" t="s">
        <v>71</v>
      </c>
      <c r="B70" s="36"/>
      <c r="C70" s="37"/>
      <c r="D70" s="37"/>
      <c r="E70" s="44" t="s">
        <v>133</v>
      </c>
      <c r="F70" s="37"/>
      <c r="G70" s="37"/>
      <c r="H70" s="37"/>
      <c r="I70" s="37"/>
      <c r="J70" s="38"/>
    </row>
    <row r="71" ht="150">
      <c r="A71" s="29" t="s">
        <v>36</v>
      </c>
      <c r="B71" s="36"/>
      <c r="C71" s="37"/>
      <c r="D71" s="37"/>
      <c r="E71" s="31" t="s">
        <v>134</v>
      </c>
      <c r="F71" s="37"/>
      <c r="G71" s="37"/>
      <c r="H71" s="37"/>
      <c r="I71" s="37"/>
      <c r="J71" s="38"/>
    </row>
    <row r="72">
      <c r="A72" s="23" t="s">
        <v>26</v>
      </c>
      <c r="B72" s="24"/>
      <c r="C72" s="25" t="s">
        <v>135</v>
      </c>
      <c r="D72" s="26"/>
      <c r="E72" s="23" t="s">
        <v>136</v>
      </c>
      <c r="F72" s="26"/>
      <c r="G72" s="26"/>
      <c r="H72" s="26"/>
      <c r="I72" s="27">
        <f>SUMIFS(I73:I116,A73:A116,"P")</f>
        <v>0</v>
      </c>
      <c r="J72" s="28"/>
    </row>
    <row r="73">
      <c r="A73" s="29" t="s">
        <v>29</v>
      </c>
      <c r="B73" s="29">
        <v>17</v>
      </c>
      <c r="C73" s="30" t="s">
        <v>137</v>
      </c>
      <c r="D73" s="29" t="s">
        <v>31</v>
      </c>
      <c r="E73" s="31" t="s">
        <v>138</v>
      </c>
      <c r="F73" s="32" t="s">
        <v>126</v>
      </c>
      <c r="G73" s="33">
        <v>156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42" t="s">
        <v>31</v>
      </c>
      <c r="F74" s="37"/>
      <c r="G74" s="37"/>
      <c r="H74" s="37"/>
      <c r="I74" s="37"/>
      <c r="J74" s="38"/>
    </row>
    <row r="75" ht="60">
      <c r="A75" s="29" t="s">
        <v>71</v>
      </c>
      <c r="B75" s="36"/>
      <c r="C75" s="37"/>
      <c r="D75" s="37"/>
      <c r="E75" s="44" t="s">
        <v>139</v>
      </c>
      <c r="F75" s="37"/>
      <c r="G75" s="37"/>
      <c r="H75" s="37"/>
      <c r="I75" s="37"/>
      <c r="J75" s="38"/>
    </row>
    <row r="76" ht="90">
      <c r="A76" s="29" t="s">
        <v>36</v>
      </c>
      <c r="B76" s="36"/>
      <c r="C76" s="37"/>
      <c r="D76" s="37"/>
      <c r="E76" s="31" t="s">
        <v>140</v>
      </c>
      <c r="F76" s="37"/>
      <c r="G76" s="37"/>
      <c r="H76" s="37"/>
      <c r="I76" s="37"/>
      <c r="J76" s="38"/>
    </row>
    <row r="77">
      <c r="A77" s="29" t="s">
        <v>29</v>
      </c>
      <c r="B77" s="29">
        <v>18</v>
      </c>
      <c r="C77" s="30" t="s">
        <v>141</v>
      </c>
      <c r="D77" s="29" t="s">
        <v>75</v>
      </c>
      <c r="E77" s="31" t="s">
        <v>142</v>
      </c>
      <c r="F77" s="32" t="s">
        <v>126</v>
      </c>
      <c r="G77" s="33">
        <v>96.900000000000006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42" t="s">
        <v>31</v>
      </c>
      <c r="F78" s="37"/>
      <c r="G78" s="37"/>
      <c r="H78" s="37"/>
      <c r="I78" s="37"/>
      <c r="J78" s="38"/>
    </row>
    <row r="79" ht="30">
      <c r="A79" s="29" t="s">
        <v>71</v>
      </c>
      <c r="B79" s="36"/>
      <c r="C79" s="37"/>
      <c r="D79" s="37"/>
      <c r="E79" s="44" t="s">
        <v>143</v>
      </c>
      <c r="F79" s="37"/>
      <c r="G79" s="37"/>
      <c r="H79" s="37"/>
      <c r="I79" s="37"/>
      <c r="J79" s="38"/>
    </row>
    <row r="80" ht="90">
      <c r="A80" s="29" t="s">
        <v>36</v>
      </c>
      <c r="B80" s="36"/>
      <c r="C80" s="37"/>
      <c r="D80" s="37"/>
      <c r="E80" s="31" t="s">
        <v>140</v>
      </c>
      <c r="F80" s="37"/>
      <c r="G80" s="37"/>
      <c r="H80" s="37"/>
      <c r="I80" s="37"/>
      <c r="J80" s="38"/>
    </row>
    <row r="81">
      <c r="A81" s="29" t="s">
        <v>29</v>
      </c>
      <c r="B81" s="29">
        <v>19</v>
      </c>
      <c r="C81" s="30" t="s">
        <v>141</v>
      </c>
      <c r="D81" s="29" t="s">
        <v>129</v>
      </c>
      <c r="E81" s="31" t="s">
        <v>142</v>
      </c>
      <c r="F81" s="32" t="s">
        <v>126</v>
      </c>
      <c r="G81" s="33">
        <v>193.80000000000001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42" t="s">
        <v>31</v>
      </c>
      <c r="F82" s="37"/>
      <c r="G82" s="37"/>
      <c r="H82" s="37"/>
      <c r="I82" s="37"/>
      <c r="J82" s="38"/>
    </row>
    <row r="83" ht="30">
      <c r="A83" s="29" t="s">
        <v>71</v>
      </c>
      <c r="B83" s="36"/>
      <c r="C83" s="37"/>
      <c r="D83" s="37"/>
      <c r="E83" s="44" t="s">
        <v>144</v>
      </c>
      <c r="F83" s="37"/>
      <c r="G83" s="37"/>
      <c r="H83" s="37"/>
      <c r="I83" s="37"/>
      <c r="J83" s="38"/>
    </row>
    <row r="84" ht="90">
      <c r="A84" s="29" t="s">
        <v>36</v>
      </c>
      <c r="B84" s="36"/>
      <c r="C84" s="37"/>
      <c r="D84" s="37"/>
      <c r="E84" s="31" t="s">
        <v>140</v>
      </c>
      <c r="F84" s="37"/>
      <c r="G84" s="37"/>
      <c r="H84" s="37"/>
      <c r="I84" s="37"/>
      <c r="J84" s="38"/>
    </row>
    <row r="85">
      <c r="A85" s="29" t="s">
        <v>29</v>
      </c>
      <c r="B85" s="29">
        <v>20</v>
      </c>
      <c r="C85" s="30" t="s">
        <v>141</v>
      </c>
      <c r="D85" s="29" t="s">
        <v>145</v>
      </c>
      <c r="E85" s="31" t="s">
        <v>142</v>
      </c>
      <c r="F85" s="32" t="s">
        <v>126</v>
      </c>
      <c r="G85" s="33">
        <v>162.40000000000001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42" t="s">
        <v>31</v>
      </c>
      <c r="F86" s="37"/>
      <c r="G86" s="37"/>
      <c r="H86" s="37"/>
      <c r="I86" s="37"/>
      <c r="J86" s="38"/>
    </row>
    <row r="87" ht="45">
      <c r="A87" s="29" t="s">
        <v>71</v>
      </c>
      <c r="B87" s="36"/>
      <c r="C87" s="37"/>
      <c r="D87" s="37"/>
      <c r="E87" s="44" t="s">
        <v>146</v>
      </c>
      <c r="F87" s="37"/>
      <c r="G87" s="37"/>
      <c r="H87" s="37"/>
      <c r="I87" s="37"/>
      <c r="J87" s="38"/>
    </row>
    <row r="88" ht="90">
      <c r="A88" s="29" t="s">
        <v>36</v>
      </c>
      <c r="B88" s="36"/>
      <c r="C88" s="37"/>
      <c r="D88" s="37"/>
      <c r="E88" s="31" t="s">
        <v>140</v>
      </c>
      <c r="F88" s="37"/>
      <c r="G88" s="37"/>
      <c r="H88" s="37"/>
      <c r="I88" s="37"/>
      <c r="J88" s="38"/>
    </row>
    <row r="89">
      <c r="A89" s="29" t="s">
        <v>29</v>
      </c>
      <c r="B89" s="29">
        <v>21</v>
      </c>
      <c r="C89" s="30" t="s">
        <v>147</v>
      </c>
      <c r="D89" s="29" t="s">
        <v>31</v>
      </c>
      <c r="E89" s="31" t="s">
        <v>148</v>
      </c>
      <c r="F89" s="32" t="s">
        <v>126</v>
      </c>
      <c r="G89" s="33">
        <v>5764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42" t="s">
        <v>31</v>
      </c>
      <c r="F90" s="37"/>
      <c r="G90" s="37"/>
      <c r="H90" s="37"/>
      <c r="I90" s="37"/>
      <c r="J90" s="38"/>
    </row>
    <row r="91" ht="75">
      <c r="A91" s="29" t="s">
        <v>71</v>
      </c>
      <c r="B91" s="36"/>
      <c r="C91" s="37"/>
      <c r="D91" s="37"/>
      <c r="E91" s="44" t="s">
        <v>149</v>
      </c>
      <c r="F91" s="37"/>
      <c r="G91" s="37"/>
      <c r="H91" s="37"/>
      <c r="I91" s="37"/>
      <c r="J91" s="38"/>
    </row>
    <row r="92" ht="120">
      <c r="A92" s="29" t="s">
        <v>36</v>
      </c>
      <c r="B92" s="36"/>
      <c r="C92" s="37"/>
      <c r="D92" s="37"/>
      <c r="E92" s="31" t="s">
        <v>150</v>
      </c>
      <c r="F92" s="37"/>
      <c r="G92" s="37"/>
      <c r="H92" s="37"/>
      <c r="I92" s="37"/>
      <c r="J92" s="38"/>
    </row>
    <row r="93">
      <c r="A93" s="29" t="s">
        <v>29</v>
      </c>
      <c r="B93" s="29">
        <v>22</v>
      </c>
      <c r="C93" s="30" t="s">
        <v>151</v>
      </c>
      <c r="D93" s="29" t="s">
        <v>31</v>
      </c>
      <c r="E93" s="31" t="s">
        <v>152</v>
      </c>
      <c r="F93" s="32" t="s">
        <v>126</v>
      </c>
      <c r="G93" s="33">
        <v>5755.1999999999998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42" t="s">
        <v>31</v>
      </c>
      <c r="F94" s="37"/>
      <c r="G94" s="37"/>
      <c r="H94" s="37"/>
      <c r="I94" s="37"/>
      <c r="J94" s="38"/>
    </row>
    <row r="95" ht="60">
      <c r="A95" s="29" t="s">
        <v>71</v>
      </c>
      <c r="B95" s="36"/>
      <c r="C95" s="37"/>
      <c r="D95" s="37"/>
      <c r="E95" s="44" t="s">
        <v>153</v>
      </c>
      <c r="F95" s="37"/>
      <c r="G95" s="37"/>
      <c r="H95" s="37"/>
      <c r="I95" s="37"/>
      <c r="J95" s="38"/>
    </row>
    <row r="96" ht="120">
      <c r="A96" s="29" t="s">
        <v>36</v>
      </c>
      <c r="B96" s="36"/>
      <c r="C96" s="37"/>
      <c r="D96" s="37"/>
      <c r="E96" s="31" t="s">
        <v>154</v>
      </c>
      <c r="F96" s="37"/>
      <c r="G96" s="37"/>
      <c r="H96" s="37"/>
      <c r="I96" s="37"/>
      <c r="J96" s="38"/>
    </row>
    <row r="97">
      <c r="A97" s="29" t="s">
        <v>29</v>
      </c>
      <c r="B97" s="29">
        <v>23</v>
      </c>
      <c r="C97" s="30" t="s">
        <v>155</v>
      </c>
      <c r="D97" s="29" t="s">
        <v>31</v>
      </c>
      <c r="E97" s="31" t="s">
        <v>156</v>
      </c>
      <c r="F97" s="32" t="s">
        <v>126</v>
      </c>
      <c r="G97" s="33">
        <v>5563.1999999999998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34</v>
      </c>
      <c r="B98" s="36"/>
      <c r="C98" s="37"/>
      <c r="D98" s="37"/>
      <c r="E98" s="42" t="s">
        <v>31</v>
      </c>
      <c r="F98" s="37"/>
      <c r="G98" s="37"/>
      <c r="H98" s="37"/>
      <c r="I98" s="37"/>
      <c r="J98" s="38"/>
    </row>
    <row r="99" ht="60">
      <c r="A99" s="29" t="s">
        <v>71</v>
      </c>
      <c r="B99" s="36"/>
      <c r="C99" s="37"/>
      <c r="D99" s="37"/>
      <c r="E99" s="44" t="s">
        <v>157</v>
      </c>
      <c r="F99" s="37"/>
      <c r="G99" s="37"/>
      <c r="H99" s="37"/>
      <c r="I99" s="37"/>
      <c r="J99" s="38"/>
    </row>
    <row r="100" ht="120">
      <c r="A100" s="29" t="s">
        <v>36</v>
      </c>
      <c r="B100" s="36"/>
      <c r="C100" s="37"/>
      <c r="D100" s="37"/>
      <c r="E100" s="31" t="s">
        <v>154</v>
      </c>
      <c r="F100" s="37"/>
      <c r="G100" s="37"/>
      <c r="H100" s="37"/>
      <c r="I100" s="37"/>
      <c r="J100" s="38"/>
    </row>
    <row r="101">
      <c r="A101" s="29" t="s">
        <v>29</v>
      </c>
      <c r="B101" s="29">
        <v>24</v>
      </c>
      <c r="C101" s="30" t="s">
        <v>158</v>
      </c>
      <c r="D101" s="29" t="s">
        <v>31</v>
      </c>
      <c r="E101" s="31" t="s">
        <v>159</v>
      </c>
      <c r="F101" s="32" t="s">
        <v>126</v>
      </c>
      <c r="G101" s="33">
        <v>5563.1999999999998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34</v>
      </c>
      <c r="B102" s="36"/>
      <c r="C102" s="37"/>
      <c r="D102" s="37"/>
      <c r="E102" s="31" t="s">
        <v>160</v>
      </c>
      <c r="F102" s="37"/>
      <c r="G102" s="37"/>
      <c r="H102" s="37"/>
      <c r="I102" s="37"/>
      <c r="J102" s="38"/>
    </row>
    <row r="103" ht="60">
      <c r="A103" s="29" t="s">
        <v>71</v>
      </c>
      <c r="B103" s="36"/>
      <c r="C103" s="37"/>
      <c r="D103" s="37"/>
      <c r="E103" s="44" t="s">
        <v>161</v>
      </c>
      <c r="F103" s="37"/>
      <c r="G103" s="37"/>
      <c r="H103" s="37"/>
      <c r="I103" s="37"/>
      <c r="J103" s="38"/>
    </row>
    <row r="104" ht="195">
      <c r="A104" s="29" t="s">
        <v>36</v>
      </c>
      <c r="B104" s="36"/>
      <c r="C104" s="37"/>
      <c r="D104" s="37"/>
      <c r="E104" s="31" t="s">
        <v>162</v>
      </c>
      <c r="F104" s="37"/>
      <c r="G104" s="37"/>
      <c r="H104" s="37"/>
      <c r="I104" s="37"/>
      <c r="J104" s="38"/>
    </row>
    <row r="105">
      <c r="A105" s="29" t="s">
        <v>29</v>
      </c>
      <c r="B105" s="29">
        <v>25</v>
      </c>
      <c r="C105" s="30" t="s">
        <v>163</v>
      </c>
      <c r="D105" s="29" t="s">
        <v>31</v>
      </c>
      <c r="E105" s="31" t="s">
        <v>164</v>
      </c>
      <c r="F105" s="32" t="s">
        <v>126</v>
      </c>
      <c r="G105" s="33">
        <v>5755.1999999999998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34</v>
      </c>
      <c r="B106" s="36"/>
      <c r="C106" s="37"/>
      <c r="D106" s="37"/>
      <c r="E106" s="31" t="s">
        <v>165</v>
      </c>
      <c r="F106" s="37"/>
      <c r="G106" s="37"/>
      <c r="H106" s="37"/>
      <c r="I106" s="37"/>
      <c r="J106" s="38"/>
    </row>
    <row r="107" ht="60">
      <c r="A107" s="29" t="s">
        <v>71</v>
      </c>
      <c r="B107" s="36"/>
      <c r="C107" s="37"/>
      <c r="D107" s="37"/>
      <c r="E107" s="44" t="s">
        <v>166</v>
      </c>
      <c r="F107" s="37"/>
      <c r="G107" s="37"/>
      <c r="H107" s="37"/>
      <c r="I107" s="37"/>
      <c r="J107" s="38"/>
    </row>
    <row r="108" ht="195">
      <c r="A108" s="29" t="s">
        <v>36</v>
      </c>
      <c r="B108" s="36"/>
      <c r="C108" s="37"/>
      <c r="D108" s="37"/>
      <c r="E108" s="31" t="s">
        <v>162</v>
      </c>
      <c r="F108" s="37"/>
      <c r="G108" s="37"/>
      <c r="H108" s="37"/>
      <c r="I108" s="37"/>
      <c r="J108" s="38"/>
    </row>
    <row r="109">
      <c r="A109" s="29" t="s">
        <v>29</v>
      </c>
      <c r="B109" s="29">
        <v>26</v>
      </c>
      <c r="C109" s="30" t="s">
        <v>167</v>
      </c>
      <c r="D109" s="29" t="s">
        <v>31</v>
      </c>
      <c r="E109" s="31" t="s">
        <v>168</v>
      </c>
      <c r="F109" s="32" t="s">
        <v>126</v>
      </c>
      <c r="G109" s="33">
        <v>59.100000000000001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34</v>
      </c>
      <c r="B110" s="36"/>
      <c r="C110" s="37"/>
      <c r="D110" s="37"/>
      <c r="E110" s="42" t="s">
        <v>31</v>
      </c>
      <c r="F110" s="37"/>
      <c r="G110" s="37"/>
      <c r="H110" s="37"/>
      <c r="I110" s="37"/>
      <c r="J110" s="38"/>
    </row>
    <row r="111" ht="45">
      <c r="A111" s="29" t="s">
        <v>71</v>
      </c>
      <c r="B111" s="36"/>
      <c r="C111" s="37"/>
      <c r="D111" s="37"/>
      <c r="E111" s="44" t="s">
        <v>169</v>
      </c>
      <c r="F111" s="37"/>
      <c r="G111" s="37"/>
      <c r="H111" s="37"/>
      <c r="I111" s="37"/>
      <c r="J111" s="38"/>
    </row>
    <row r="112" ht="165">
      <c r="A112" s="29" t="s">
        <v>36</v>
      </c>
      <c r="B112" s="36"/>
      <c r="C112" s="37"/>
      <c r="D112" s="37"/>
      <c r="E112" s="31" t="s">
        <v>170</v>
      </c>
      <c r="F112" s="37"/>
      <c r="G112" s="37"/>
      <c r="H112" s="37"/>
      <c r="I112" s="37"/>
      <c r="J112" s="38"/>
    </row>
    <row r="113">
      <c r="A113" s="29" t="s">
        <v>29</v>
      </c>
      <c r="B113" s="29">
        <v>27</v>
      </c>
      <c r="C113" s="30" t="s">
        <v>171</v>
      </c>
      <c r="D113" s="29" t="s">
        <v>31</v>
      </c>
      <c r="E113" s="31" t="s">
        <v>172</v>
      </c>
      <c r="F113" s="32" t="s">
        <v>86</v>
      </c>
      <c r="G113" s="33">
        <v>179.09999999999999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42" t="s">
        <v>31</v>
      </c>
      <c r="F114" s="37"/>
      <c r="G114" s="37"/>
      <c r="H114" s="37"/>
      <c r="I114" s="37"/>
      <c r="J114" s="38"/>
    </row>
    <row r="115" ht="45">
      <c r="A115" s="29" t="s">
        <v>71</v>
      </c>
      <c r="B115" s="36"/>
      <c r="C115" s="37"/>
      <c r="D115" s="37"/>
      <c r="E115" s="44" t="s">
        <v>173</v>
      </c>
      <c r="F115" s="37"/>
      <c r="G115" s="37"/>
      <c r="H115" s="37"/>
      <c r="I115" s="37"/>
      <c r="J115" s="38"/>
    </row>
    <row r="116" ht="75">
      <c r="A116" s="29" t="s">
        <v>36</v>
      </c>
      <c r="B116" s="36"/>
      <c r="C116" s="37"/>
      <c r="D116" s="37"/>
      <c r="E116" s="31" t="s">
        <v>174</v>
      </c>
      <c r="F116" s="37"/>
      <c r="G116" s="37"/>
      <c r="H116" s="37"/>
      <c r="I116" s="37"/>
      <c r="J116" s="38"/>
    </row>
    <row r="117">
      <c r="A117" s="23" t="s">
        <v>26</v>
      </c>
      <c r="B117" s="24"/>
      <c r="C117" s="25" t="s">
        <v>175</v>
      </c>
      <c r="D117" s="26"/>
      <c r="E117" s="23" t="s">
        <v>176</v>
      </c>
      <c r="F117" s="26"/>
      <c r="G117" s="26"/>
      <c r="H117" s="26"/>
      <c r="I117" s="27">
        <f>SUMIFS(I118:I133,A118:A133,"P")</f>
        <v>0</v>
      </c>
      <c r="J117" s="28"/>
    </row>
    <row r="118">
      <c r="A118" s="29" t="s">
        <v>29</v>
      </c>
      <c r="B118" s="29">
        <v>28</v>
      </c>
      <c r="C118" s="30" t="s">
        <v>177</v>
      </c>
      <c r="D118" s="29" t="s">
        <v>31</v>
      </c>
      <c r="E118" s="31" t="s">
        <v>178</v>
      </c>
      <c r="F118" s="32" t="s">
        <v>179</v>
      </c>
      <c r="G118" s="33">
        <v>1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42" t="s">
        <v>31</v>
      </c>
      <c r="F119" s="37"/>
      <c r="G119" s="37"/>
      <c r="H119" s="37"/>
      <c r="I119" s="37"/>
      <c r="J119" s="38"/>
    </row>
    <row r="120" ht="30">
      <c r="A120" s="29" t="s">
        <v>71</v>
      </c>
      <c r="B120" s="36"/>
      <c r="C120" s="37"/>
      <c r="D120" s="37"/>
      <c r="E120" s="44" t="s">
        <v>180</v>
      </c>
      <c r="F120" s="37"/>
      <c r="G120" s="37"/>
      <c r="H120" s="37"/>
      <c r="I120" s="37"/>
      <c r="J120" s="38"/>
    </row>
    <row r="121" ht="409.5">
      <c r="A121" s="29" t="s">
        <v>36</v>
      </c>
      <c r="B121" s="36"/>
      <c r="C121" s="37"/>
      <c r="D121" s="37"/>
      <c r="E121" s="31" t="s">
        <v>181</v>
      </c>
      <c r="F121" s="37"/>
      <c r="G121" s="37"/>
      <c r="H121" s="37"/>
      <c r="I121" s="37"/>
      <c r="J121" s="38"/>
    </row>
    <row r="122">
      <c r="A122" s="29" t="s">
        <v>29</v>
      </c>
      <c r="B122" s="29">
        <v>29</v>
      </c>
      <c r="C122" s="30" t="s">
        <v>182</v>
      </c>
      <c r="D122" s="29" t="s">
        <v>31</v>
      </c>
      <c r="E122" s="31" t="s">
        <v>183</v>
      </c>
      <c r="F122" s="32" t="s">
        <v>179</v>
      </c>
      <c r="G122" s="33">
        <v>3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42" t="s">
        <v>31</v>
      </c>
      <c r="F123" s="37"/>
      <c r="G123" s="37"/>
      <c r="H123" s="37"/>
      <c r="I123" s="37"/>
      <c r="J123" s="38"/>
    </row>
    <row r="124">
      <c r="A124" s="29" t="s">
        <v>71</v>
      </c>
      <c r="B124" s="36"/>
      <c r="C124" s="37"/>
      <c r="D124" s="37"/>
      <c r="E124" s="44" t="s">
        <v>184</v>
      </c>
      <c r="F124" s="37"/>
      <c r="G124" s="37"/>
      <c r="H124" s="37"/>
      <c r="I124" s="37"/>
      <c r="J124" s="38"/>
    </row>
    <row r="125" ht="75">
      <c r="A125" s="29" t="s">
        <v>36</v>
      </c>
      <c r="B125" s="36"/>
      <c r="C125" s="37"/>
      <c r="D125" s="37"/>
      <c r="E125" s="31" t="s">
        <v>185</v>
      </c>
      <c r="F125" s="37"/>
      <c r="G125" s="37"/>
      <c r="H125" s="37"/>
      <c r="I125" s="37"/>
      <c r="J125" s="38"/>
    </row>
    <row r="126">
      <c r="A126" s="29" t="s">
        <v>29</v>
      </c>
      <c r="B126" s="29">
        <v>30</v>
      </c>
      <c r="C126" s="30" t="s">
        <v>186</v>
      </c>
      <c r="D126" s="29" t="s">
        <v>31</v>
      </c>
      <c r="E126" s="31" t="s">
        <v>187</v>
      </c>
      <c r="F126" s="32" t="s">
        <v>179</v>
      </c>
      <c r="G126" s="33">
        <v>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42" t="s">
        <v>31</v>
      </c>
      <c r="F127" s="37"/>
      <c r="G127" s="37"/>
      <c r="H127" s="37"/>
      <c r="I127" s="37"/>
      <c r="J127" s="38"/>
    </row>
    <row r="128">
      <c r="A128" s="29" t="s">
        <v>71</v>
      </c>
      <c r="B128" s="36"/>
      <c r="C128" s="37"/>
      <c r="D128" s="37"/>
      <c r="E128" s="44" t="s">
        <v>188</v>
      </c>
      <c r="F128" s="37"/>
      <c r="G128" s="37"/>
      <c r="H128" s="37"/>
      <c r="I128" s="37"/>
      <c r="J128" s="38"/>
    </row>
    <row r="129" ht="75">
      <c r="A129" s="29" t="s">
        <v>36</v>
      </c>
      <c r="B129" s="36"/>
      <c r="C129" s="37"/>
      <c r="D129" s="37"/>
      <c r="E129" s="31" t="s">
        <v>185</v>
      </c>
      <c r="F129" s="37"/>
      <c r="G129" s="37"/>
      <c r="H129" s="37"/>
      <c r="I129" s="37"/>
      <c r="J129" s="38"/>
    </row>
    <row r="130">
      <c r="A130" s="29" t="s">
        <v>29</v>
      </c>
      <c r="B130" s="29">
        <v>31</v>
      </c>
      <c r="C130" s="30" t="s">
        <v>189</v>
      </c>
      <c r="D130" s="29" t="s">
        <v>31</v>
      </c>
      <c r="E130" s="31" t="s">
        <v>190</v>
      </c>
      <c r="F130" s="32" t="s">
        <v>81</v>
      </c>
      <c r="G130" s="33">
        <v>7.7999999999999998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42" t="s">
        <v>31</v>
      </c>
      <c r="F131" s="37"/>
      <c r="G131" s="37"/>
      <c r="H131" s="37"/>
      <c r="I131" s="37"/>
      <c r="J131" s="38"/>
    </row>
    <row r="132" ht="30">
      <c r="A132" s="29" t="s">
        <v>71</v>
      </c>
      <c r="B132" s="36"/>
      <c r="C132" s="37"/>
      <c r="D132" s="37"/>
      <c r="E132" s="44" t="s">
        <v>191</v>
      </c>
      <c r="F132" s="37"/>
      <c r="G132" s="37"/>
      <c r="H132" s="37"/>
      <c r="I132" s="37"/>
      <c r="J132" s="38"/>
    </row>
    <row r="133" ht="409.5">
      <c r="A133" s="29" t="s">
        <v>36</v>
      </c>
      <c r="B133" s="36"/>
      <c r="C133" s="37"/>
      <c r="D133" s="37"/>
      <c r="E133" s="31" t="s">
        <v>192</v>
      </c>
      <c r="F133" s="37"/>
      <c r="G133" s="37"/>
      <c r="H133" s="37"/>
      <c r="I133" s="37"/>
      <c r="J133" s="38"/>
    </row>
    <row r="134">
      <c r="A134" s="23" t="s">
        <v>26</v>
      </c>
      <c r="B134" s="24"/>
      <c r="C134" s="25" t="s">
        <v>193</v>
      </c>
      <c r="D134" s="26"/>
      <c r="E134" s="23" t="s">
        <v>194</v>
      </c>
      <c r="F134" s="26"/>
      <c r="G134" s="26"/>
      <c r="H134" s="26"/>
      <c r="I134" s="27">
        <f>SUMIFS(I135:I202,A135:A202,"P")</f>
        <v>0</v>
      </c>
      <c r="J134" s="28"/>
    </row>
    <row r="135" ht="30">
      <c r="A135" s="29" t="s">
        <v>29</v>
      </c>
      <c r="B135" s="29">
        <v>32</v>
      </c>
      <c r="C135" s="30" t="s">
        <v>195</v>
      </c>
      <c r="D135" s="29" t="s">
        <v>31</v>
      </c>
      <c r="E135" s="31" t="s">
        <v>196</v>
      </c>
      <c r="F135" s="32" t="s">
        <v>86</v>
      </c>
      <c r="G135" s="33">
        <v>27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34</v>
      </c>
      <c r="B136" s="36"/>
      <c r="C136" s="37"/>
      <c r="D136" s="37"/>
      <c r="E136" s="42" t="s">
        <v>31</v>
      </c>
      <c r="F136" s="37"/>
      <c r="G136" s="37"/>
      <c r="H136" s="37"/>
      <c r="I136" s="37"/>
      <c r="J136" s="38"/>
    </row>
    <row r="137" ht="30">
      <c r="A137" s="29" t="s">
        <v>71</v>
      </c>
      <c r="B137" s="36"/>
      <c r="C137" s="37"/>
      <c r="D137" s="37"/>
      <c r="E137" s="44" t="s">
        <v>197</v>
      </c>
      <c r="F137" s="37"/>
      <c r="G137" s="37"/>
      <c r="H137" s="37"/>
      <c r="I137" s="37"/>
      <c r="J137" s="38"/>
    </row>
    <row r="138" ht="225">
      <c r="A138" s="29" t="s">
        <v>36</v>
      </c>
      <c r="B138" s="36"/>
      <c r="C138" s="37"/>
      <c r="D138" s="37"/>
      <c r="E138" s="31" t="s">
        <v>198</v>
      </c>
      <c r="F138" s="37"/>
      <c r="G138" s="37"/>
      <c r="H138" s="37"/>
      <c r="I138" s="37"/>
      <c r="J138" s="38"/>
    </row>
    <row r="139" ht="30">
      <c r="A139" s="29" t="s">
        <v>29</v>
      </c>
      <c r="B139" s="29">
        <v>33</v>
      </c>
      <c r="C139" s="30" t="s">
        <v>199</v>
      </c>
      <c r="D139" s="29" t="s">
        <v>31</v>
      </c>
      <c r="E139" s="31" t="s">
        <v>200</v>
      </c>
      <c r="F139" s="32" t="s">
        <v>86</v>
      </c>
      <c r="G139" s="33">
        <v>63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34</v>
      </c>
      <c r="B140" s="36"/>
      <c r="C140" s="37"/>
      <c r="D140" s="37"/>
      <c r="E140" s="42" t="s">
        <v>31</v>
      </c>
      <c r="F140" s="37"/>
      <c r="G140" s="37"/>
      <c r="H140" s="37"/>
      <c r="I140" s="37"/>
      <c r="J140" s="38"/>
    </row>
    <row r="141" ht="45">
      <c r="A141" s="29" t="s">
        <v>71</v>
      </c>
      <c r="B141" s="36"/>
      <c r="C141" s="37"/>
      <c r="D141" s="37"/>
      <c r="E141" s="44" t="s">
        <v>201</v>
      </c>
      <c r="F141" s="37"/>
      <c r="G141" s="37"/>
      <c r="H141" s="37"/>
      <c r="I141" s="37"/>
      <c r="J141" s="38"/>
    </row>
    <row r="142" ht="120">
      <c r="A142" s="29" t="s">
        <v>36</v>
      </c>
      <c r="B142" s="36"/>
      <c r="C142" s="37"/>
      <c r="D142" s="37"/>
      <c r="E142" s="31" t="s">
        <v>202</v>
      </c>
      <c r="F142" s="37"/>
      <c r="G142" s="37"/>
      <c r="H142" s="37"/>
      <c r="I142" s="37"/>
      <c r="J142" s="38"/>
    </row>
    <row r="143">
      <c r="A143" s="29" t="s">
        <v>29</v>
      </c>
      <c r="B143" s="29">
        <v>34</v>
      </c>
      <c r="C143" s="30" t="s">
        <v>203</v>
      </c>
      <c r="D143" s="29" t="s">
        <v>31</v>
      </c>
      <c r="E143" s="31" t="s">
        <v>204</v>
      </c>
      <c r="F143" s="32" t="s">
        <v>179</v>
      </c>
      <c r="G143" s="33">
        <v>132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34</v>
      </c>
      <c r="B144" s="36"/>
      <c r="C144" s="37"/>
      <c r="D144" s="37"/>
      <c r="E144" s="42" t="s">
        <v>31</v>
      </c>
      <c r="F144" s="37"/>
      <c r="G144" s="37"/>
      <c r="H144" s="37"/>
      <c r="I144" s="37"/>
      <c r="J144" s="38"/>
    </row>
    <row r="145">
      <c r="A145" s="29" t="s">
        <v>71</v>
      </c>
      <c r="B145" s="36"/>
      <c r="C145" s="37"/>
      <c r="D145" s="37"/>
      <c r="E145" s="44" t="s">
        <v>205</v>
      </c>
      <c r="F145" s="37"/>
      <c r="G145" s="37"/>
      <c r="H145" s="37"/>
      <c r="I145" s="37"/>
      <c r="J145" s="38"/>
    </row>
    <row r="146" ht="90">
      <c r="A146" s="29" t="s">
        <v>36</v>
      </c>
      <c r="B146" s="36"/>
      <c r="C146" s="37"/>
      <c r="D146" s="37"/>
      <c r="E146" s="31" t="s">
        <v>206</v>
      </c>
      <c r="F146" s="37"/>
      <c r="G146" s="37"/>
      <c r="H146" s="37"/>
      <c r="I146" s="37"/>
      <c r="J146" s="38"/>
    </row>
    <row r="147">
      <c r="A147" s="29" t="s">
        <v>29</v>
      </c>
      <c r="B147" s="29">
        <v>35</v>
      </c>
      <c r="C147" s="30" t="s">
        <v>207</v>
      </c>
      <c r="D147" s="29" t="s">
        <v>31</v>
      </c>
      <c r="E147" s="31" t="s">
        <v>208</v>
      </c>
      <c r="F147" s="32" t="s">
        <v>179</v>
      </c>
      <c r="G147" s="33">
        <v>2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34</v>
      </c>
      <c r="B148" s="36"/>
      <c r="C148" s="37"/>
      <c r="D148" s="37"/>
      <c r="E148" s="42" t="s">
        <v>31</v>
      </c>
      <c r="F148" s="37"/>
      <c r="G148" s="37"/>
      <c r="H148" s="37"/>
      <c r="I148" s="37"/>
      <c r="J148" s="38"/>
    </row>
    <row r="149">
      <c r="A149" s="29" t="s">
        <v>71</v>
      </c>
      <c r="B149" s="36"/>
      <c r="C149" s="37"/>
      <c r="D149" s="37"/>
      <c r="E149" s="44" t="s">
        <v>209</v>
      </c>
      <c r="F149" s="37"/>
      <c r="G149" s="37"/>
      <c r="H149" s="37"/>
      <c r="I149" s="37"/>
      <c r="J149" s="38"/>
    </row>
    <row r="150" ht="90">
      <c r="A150" s="29" t="s">
        <v>36</v>
      </c>
      <c r="B150" s="36"/>
      <c r="C150" s="37"/>
      <c r="D150" s="37"/>
      <c r="E150" s="31" t="s">
        <v>206</v>
      </c>
      <c r="F150" s="37"/>
      <c r="G150" s="37"/>
      <c r="H150" s="37"/>
      <c r="I150" s="37"/>
      <c r="J150" s="38"/>
    </row>
    <row r="151">
      <c r="A151" s="29" t="s">
        <v>29</v>
      </c>
      <c r="B151" s="29">
        <v>36</v>
      </c>
      <c r="C151" s="30" t="s">
        <v>210</v>
      </c>
      <c r="D151" s="29" t="s">
        <v>31</v>
      </c>
      <c r="E151" s="31" t="s">
        <v>211</v>
      </c>
      <c r="F151" s="32" t="s">
        <v>179</v>
      </c>
      <c r="G151" s="33">
        <v>132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34</v>
      </c>
      <c r="B152" s="36"/>
      <c r="C152" s="37"/>
      <c r="D152" s="37"/>
      <c r="E152" s="42" t="s">
        <v>31</v>
      </c>
      <c r="F152" s="37"/>
      <c r="G152" s="37"/>
      <c r="H152" s="37"/>
      <c r="I152" s="37"/>
      <c r="J152" s="38"/>
    </row>
    <row r="153" ht="30">
      <c r="A153" s="29" t="s">
        <v>71</v>
      </c>
      <c r="B153" s="36"/>
      <c r="C153" s="37"/>
      <c r="D153" s="37"/>
      <c r="E153" s="44" t="s">
        <v>212</v>
      </c>
      <c r="F153" s="37"/>
      <c r="G153" s="37"/>
      <c r="H153" s="37"/>
      <c r="I153" s="37"/>
      <c r="J153" s="38"/>
    </row>
    <row r="154" ht="75">
      <c r="A154" s="29" t="s">
        <v>36</v>
      </c>
      <c r="B154" s="36"/>
      <c r="C154" s="37"/>
      <c r="D154" s="37"/>
      <c r="E154" s="31" t="s">
        <v>213</v>
      </c>
      <c r="F154" s="37"/>
      <c r="G154" s="37"/>
      <c r="H154" s="37"/>
      <c r="I154" s="37"/>
      <c r="J154" s="38"/>
    </row>
    <row r="155" ht="30">
      <c r="A155" s="29" t="s">
        <v>29</v>
      </c>
      <c r="B155" s="29">
        <v>37</v>
      </c>
      <c r="C155" s="30" t="s">
        <v>214</v>
      </c>
      <c r="D155" s="29" t="s">
        <v>31</v>
      </c>
      <c r="E155" s="31" t="s">
        <v>215</v>
      </c>
      <c r="F155" s="32" t="s">
        <v>179</v>
      </c>
      <c r="G155" s="33">
        <v>6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34</v>
      </c>
      <c r="B156" s="36"/>
      <c r="C156" s="37"/>
      <c r="D156" s="37"/>
      <c r="E156" s="42" t="s">
        <v>31</v>
      </c>
      <c r="F156" s="37"/>
      <c r="G156" s="37"/>
      <c r="H156" s="37"/>
      <c r="I156" s="37"/>
      <c r="J156" s="38"/>
    </row>
    <row r="157">
      <c r="A157" s="29" t="s">
        <v>71</v>
      </c>
      <c r="B157" s="36"/>
      <c r="C157" s="37"/>
      <c r="D157" s="37"/>
      <c r="E157" s="44" t="s">
        <v>216</v>
      </c>
      <c r="F157" s="37"/>
      <c r="G157" s="37"/>
      <c r="H157" s="37"/>
      <c r="I157" s="37"/>
      <c r="J157" s="38"/>
    </row>
    <row r="158" ht="90">
      <c r="A158" s="29" t="s">
        <v>36</v>
      </c>
      <c r="B158" s="36"/>
      <c r="C158" s="37"/>
      <c r="D158" s="37"/>
      <c r="E158" s="31" t="s">
        <v>206</v>
      </c>
      <c r="F158" s="37"/>
      <c r="G158" s="37"/>
      <c r="H158" s="37"/>
      <c r="I158" s="37"/>
      <c r="J158" s="38"/>
    </row>
    <row r="159">
      <c r="A159" s="29" t="s">
        <v>29</v>
      </c>
      <c r="B159" s="29">
        <v>38</v>
      </c>
      <c r="C159" s="30" t="s">
        <v>217</v>
      </c>
      <c r="D159" s="29" t="s">
        <v>31</v>
      </c>
      <c r="E159" s="31" t="s">
        <v>218</v>
      </c>
      <c r="F159" s="32" t="s">
        <v>179</v>
      </c>
      <c r="G159" s="33">
        <v>6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34</v>
      </c>
      <c r="B160" s="36"/>
      <c r="C160" s="37"/>
      <c r="D160" s="37"/>
      <c r="E160" s="42" t="s">
        <v>31</v>
      </c>
      <c r="F160" s="37"/>
      <c r="G160" s="37"/>
      <c r="H160" s="37"/>
      <c r="I160" s="37"/>
      <c r="J160" s="38"/>
    </row>
    <row r="161">
      <c r="A161" s="29" t="s">
        <v>71</v>
      </c>
      <c r="B161" s="36"/>
      <c r="C161" s="37"/>
      <c r="D161" s="37"/>
      <c r="E161" s="44" t="s">
        <v>216</v>
      </c>
      <c r="F161" s="37"/>
      <c r="G161" s="37"/>
      <c r="H161" s="37"/>
      <c r="I161" s="37"/>
      <c r="J161" s="38"/>
    </row>
    <row r="162" ht="75">
      <c r="A162" s="29" t="s">
        <v>36</v>
      </c>
      <c r="B162" s="36"/>
      <c r="C162" s="37"/>
      <c r="D162" s="37"/>
      <c r="E162" s="31" t="s">
        <v>219</v>
      </c>
      <c r="F162" s="37"/>
      <c r="G162" s="37"/>
      <c r="H162" s="37"/>
      <c r="I162" s="37"/>
      <c r="J162" s="38"/>
    </row>
    <row r="163">
      <c r="A163" s="29" t="s">
        <v>29</v>
      </c>
      <c r="B163" s="29">
        <v>39</v>
      </c>
      <c r="C163" s="30" t="s">
        <v>220</v>
      </c>
      <c r="D163" s="29" t="s">
        <v>31</v>
      </c>
      <c r="E163" s="31" t="s">
        <v>221</v>
      </c>
      <c r="F163" s="32" t="s">
        <v>179</v>
      </c>
      <c r="G163" s="33">
        <v>18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42" t="s">
        <v>31</v>
      </c>
      <c r="F164" s="37"/>
      <c r="G164" s="37"/>
      <c r="H164" s="37"/>
      <c r="I164" s="37"/>
      <c r="J164" s="38"/>
    </row>
    <row r="165">
      <c r="A165" s="29" t="s">
        <v>71</v>
      </c>
      <c r="B165" s="36"/>
      <c r="C165" s="37"/>
      <c r="D165" s="37"/>
      <c r="E165" s="44" t="s">
        <v>222</v>
      </c>
      <c r="F165" s="37"/>
      <c r="G165" s="37"/>
      <c r="H165" s="37"/>
      <c r="I165" s="37"/>
      <c r="J165" s="38"/>
    </row>
    <row r="166" ht="90">
      <c r="A166" s="29" t="s">
        <v>36</v>
      </c>
      <c r="B166" s="36"/>
      <c r="C166" s="37"/>
      <c r="D166" s="37"/>
      <c r="E166" s="31" t="s">
        <v>223</v>
      </c>
      <c r="F166" s="37"/>
      <c r="G166" s="37"/>
      <c r="H166" s="37"/>
      <c r="I166" s="37"/>
      <c r="J166" s="38"/>
    </row>
    <row r="167">
      <c r="A167" s="29" t="s">
        <v>29</v>
      </c>
      <c r="B167" s="29">
        <v>40</v>
      </c>
      <c r="C167" s="30" t="s">
        <v>224</v>
      </c>
      <c r="D167" s="29" t="s">
        <v>31</v>
      </c>
      <c r="E167" s="31" t="s">
        <v>225</v>
      </c>
      <c r="F167" s="32" t="s">
        <v>179</v>
      </c>
      <c r="G167" s="33">
        <v>18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42" t="s">
        <v>31</v>
      </c>
      <c r="F168" s="37"/>
      <c r="G168" s="37"/>
      <c r="H168" s="37"/>
      <c r="I168" s="37"/>
      <c r="J168" s="38"/>
    </row>
    <row r="169">
      <c r="A169" s="29" t="s">
        <v>71</v>
      </c>
      <c r="B169" s="36"/>
      <c r="C169" s="37"/>
      <c r="D169" s="37"/>
      <c r="E169" s="44" t="s">
        <v>222</v>
      </c>
      <c r="F169" s="37"/>
      <c r="G169" s="37"/>
      <c r="H169" s="37"/>
      <c r="I169" s="37"/>
      <c r="J169" s="38"/>
    </row>
    <row r="170" ht="75">
      <c r="A170" s="29" t="s">
        <v>36</v>
      </c>
      <c r="B170" s="36"/>
      <c r="C170" s="37"/>
      <c r="D170" s="37"/>
      <c r="E170" s="31" t="s">
        <v>226</v>
      </c>
      <c r="F170" s="37"/>
      <c r="G170" s="37"/>
      <c r="H170" s="37"/>
      <c r="I170" s="37"/>
      <c r="J170" s="38"/>
    </row>
    <row r="171" ht="30">
      <c r="A171" s="29" t="s">
        <v>29</v>
      </c>
      <c r="B171" s="29">
        <v>41</v>
      </c>
      <c r="C171" s="30" t="s">
        <v>227</v>
      </c>
      <c r="D171" s="29" t="s">
        <v>31</v>
      </c>
      <c r="E171" s="31" t="s">
        <v>228</v>
      </c>
      <c r="F171" s="32" t="s">
        <v>126</v>
      </c>
      <c r="G171" s="33">
        <v>237.18799999999999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34</v>
      </c>
      <c r="B172" s="36"/>
      <c r="C172" s="37"/>
      <c r="D172" s="37"/>
      <c r="E172" s="42" t="s">
        <v>31</v>
      </c>
      <c r="F172" s="37"/>
      <c r="G172" s="37"/>
      <c r="H172" s="37"/>
      <c r="I172" s="37"/>
      <c r="J172" s="38"/>
    </row>
    <row r="173" ht="45">
      <c r="A173" s="29" t="s">
        <v>71</v>
      </c>
      <c r="B173" s="36"/>
      <c r="C173" s="37"/>
      <c r="D173" s="37"/>
      <c r="E173" s="44" t="s">
        <v>229</v>
      </c>
      <c r="F173" s="37"/>
      <c r="G173" s="37"/>
      <c r="H173" s="37"/>
      <c r="I173" s="37"/>
      <c r="J173" s="38"/>
    </row>
    <row r="174" ht="105">
      <c r="A174" s="29" t="s">
        <v>36</v>
      </c>
      <c r="B174" s="36"/>
      <c r="C174" s="37"/>
      <c r="D174" s="37"/>
      <c r="E174" s="31" t="s">
        <v>230</v>
      </c>
      <c r="F174" s="37"/>
      <c r="G174" s="37"/>
      <c r="H174" s="37"/>
      <c r="I174" s="37"/>
      <c r="J174" s="38"/>
    </row>
    <row r="175" ht="30">
      <c r="A175" s="29" t="s">
        <v>29</v>
      </c>
      <c r="B175" s="29">
        <v>42</v>
      </c>
      <c r="C175" s="30" t="s">
        <v>231</v>
      </c>
      <c r="D175" s="29" t="s">
        <v>31</v>
      </c>
      <c r="E175" s="31" t="s">
        <v>232</v>
      </c>
      <c r="F175" s="32" t="s">
        <v>126</v>
      </c>
      <c r="G175" s="33">
        <v>237.18799999999999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34</v>
      </c>
      <c r="B176" s="36"/>
      <c r="C176" s="37"/>
      <c r="D176" s="37"/>
      <c r="E176" s="42" t="s">
        <v>31</v>
      </c>
      <c r="F176" s="37"/>
      <c r="G176" s="37"/>
      <c r="H176" s="37"/>
      <c r="I176" s="37"/>
      <c r="J176" s="38"/>
    </row>
    <row r="177" ht="45">
      <c r="A177" s="29" t="s">
        <v>71</v>
      </c>
      <c r="B177" s="36"/>
      <c r="C177" s="37"/>
      <c r="D177" s="37"/>
      <c r="E177" s="44" t="s">
        <v>229</v>
      </c>
      <c r="F177" s="37"/>
      <c r="G177" s="37"/>
      <c r="H177" s="37"/>
      <c r="I177" s="37"/>
      <c r="J177" s="38"/>
    </row>
    <row r="178" ht="105">
      <c r="A178" s="29" t="s">
        <v>36</v>
      </c>
      <c r="B178" s="36"/>
      <c r="C178" s="37"/>
      <c r="D178" s="37"/>
      <c r="E178" s="31" t="s">
        <v>230</v>
      </c>
      <c r="F178" s="37"/>
      <c r="G178" s="37"/>
      <c r="H178" s="37"/>
      <c r="I178" s="37"/>
      <c r="J178" s="38"/>
    </row>
    <row r="179" ht="30">
      <c r="A179" s="29" t="s">
        <v>29</v>
      </c>
      <c r="B179" s="29">
        <v>43</v>
      </c>
      <c r="C179" s="30" t="s">
        <v>233</v>
      </c>
      <c r="D179" s="29" t="s">
        <v>31</v>
      </c>
      <c r="E179" s="31" t="s">
        <v>234</v>
      </c>
      <c r="F179" s="32" t="s">
        <v>86</v>
      </c>
      <c r="G179" s="33">
        <v>84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34</v>
      </c>
      <c r="B180" s="36"/>
      <c r="C180" s="37"/>
      <c r="D180" s="37"/>
      <c r="E180" s="42" t="s">
        <v>31</v>
      </c>
      <c r="F180" s="37"/>
      <c r="G180" s="37"/>
      <c r="H180" s="37"/>
      <c r="I180" s="37"/>
      <c r="J180" s="38"/>
    </row>
    <row r="181">
      <c r="A181" s="29" t="s">
        <v>71</v>
      </c>
      <c r="B181" s="36"/>
      <c r="C181" s="37"/>
      <c r="D181" s="37"/>
      <c r="E181" s="44" t="s">
        <v>235</v>
      </c>
      <c r="F181" s="37"/>
      <c r="G181" s="37"/>
      <c r="H181" s="37"/>
      <c r="I181" s="37"/>
      <c r="J181" s="38"/>
    </row>
    <row r="182" ht="90">
      <c r="A182" s="29" t="s">
        <v>36</v>
      </c>
      <c r="B182" s="36"/>
      <c r="C182" s="37"/>
      <c r="D182" s="37"/>
      <c r="E182" s="31" t="s">
        <v>236</v>
      </c>
      <c r="F182" s="37"/>
      <c r="G182" s="37"/>
      <c r="H182" s="37"/>
      <c r="I182" s="37"/>
      <c r="J182" s="38"/>
    </row>
    <row r="183">
      <c r="A183" s="29" t="s">
        <v>29</v>
      </c>
      <c r="B183" s="29">
        <v>44</v>
      </c>
      <c r="C183" s="30" t="s">
        <v>237</v>
      </c>
      <c r="D183" s="29" t="s">
        <v>31</v>
      </c>
      <c r="E183" s="31" t="s">
        <v>238</v>
      </c>
      <c r="F183" s="32" t="s">
        <v>86</v>
      </c>
      <c r="G183" s="33">
        <v>13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34</v>
      </c>
      <c r="B184" s="36"/>
      <c r="C184" s="37"/>
      <c r="D184" s="37"/>
      <c r="E184" s="42" t="s">
        <v>31</v>
      </c>
      <c r="F184" s="37"/>
      <c r="G184" s="37"/>
      <c r="H184" s="37"/>
      <c r="I184" s="37"/>
      <c r="J184" s="38"/>
    </row>
    <row r="185" ht="30">
      <c r="A185" s="29" t="s">
        <v>71</v>
      </c>
      <c r="B185" s="36"/>
      <c r="C185" s="37"/>
      <c r="D185" s="37"/>
      <c r="E185" s="44" t="s">
        <v>239</v>
      </c>
      <c r="F185" s="37"/>
      <c r="G185" s="37"/>
      <c r="H185" s="37"/>
      <c r="I185" s="37"/>
      <c r="J185" s="38"/>
    </row>
    <row r="186" ht="90">
      <c r="A186" s="29" t="s">
        <v>36</v>
      </c>
      <c r="B186" s="36"/>
      <c r="C186" s="37"/>
      <c r="D186" s="37"/>
      <c r="E186" s="31" t="s">
        <v>240</v>
      </c>
      <c r="F186" s="37"/>
      <c r="G186" s="37"/>
      <c r="H186" s="37"/>
      <c r="I186" s="37"/>
      <c r="J186" s="38"/>
    </row>
    <row r="187">
      <c r="A187" s="29" t="s">
        <v>29</v>
      </c>
      <c r="B187" s="29">
        <v>45</v>
      </c>
      <c r="C187" s="30" t="s">
        <v>241</v>
      </c>
      <c r="D187" s="29" t="s">
        <v>31</v>
      </c>
      <c r="E187" s="31" t="s">
        <v>242</v>
      </c>
      <c r="F187" s="32" t="s">
        <v>179</v>
      </c>
      <c r="G187" s="33">
        <v>1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34</v>
      </c>
      <c r="B188" s="36"/>
      <c r="C188" s="37"/>
      <c r="D188" s="37"/>
      <c r="E188" s="42" t="s">
        <v>31</v>
      </c>
      <c r="F188" s="37"/>
      <c r="G188" s="37"/>
      <c r="H188" s="37"/>
      <c r="I188" s="37"/>
      <c r="J188" s="38"/>
    </row>
    <row r="189" ht="30">
      <c r="A189" s="29" t="s">
        <v>71</v>
      </c>
      <c r="B189" s="36"/>
      <c r="C189" s="37"/>
      <c r="D189" s="37"/>
      <c r="E189" s="44" t="s">
        <v>243</v>
      </c>
      <c r="F189" s="37"/>
      <c r="G189" s="37"/>
      <c r="H189" s="37"/>
      <c r="I189" s="37"/>
      <c r="J189" s="38"/>
    </row>
    <row r="190" ht="120">
      <c r="A190" s="29" t="s">
        <v>36</v>
      </c>
      <c r="B190" s="36"/>
      <c r="C190" s="37"/>
      <c r="D190" s="37"/>
      <c r="E190" s="31" t="s">
        <v>244</v>
      </c>
      <c r="F190" s="37"/>
      <c r="G190" s="37"/>
      <c r="H190" s="37"/>
      <c r="I190" s="37"/>
      <c r="J190" s="38"/>
    </row>
    <row r="191">
      <c r="A191" s="29" t="s">
        <v>29</v>
      </c>
      <c r="B191" s="29">
        <v>46</v>
      </c>
      <c r="C191" s="30" t="s">
        <v>245</v>
      </c>
      <c r="D191" s="29" t="s">
        <v>31</v>
      </c>
      <c r="E191" s="31" t="s">
        <v>246</v>
      </c>
      <c r="F191" s="32" t="s">
        <v>86</v>
      </c>
      <c r="G191" s="33">
        <v>179.09999999999999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34</v>
      </c>
      <c r="B192" s="36"/>
      <c r="C192" s="37"/>
      <c r="D192" s="37"/>
      <c r="E192" s="42" t="s">
        <v>31</v>
      </c>
      <c r="F192" s="37"/>
      <c r="G192" s="37"/>
      <c r="H192" s="37"/>
      <c r="I192" s="37"/>
      <c r="J192" s="38"/>
    </row>
    <row r="193" ht="45">
      <c r="A193" s="29" t="s">
        <v>71</v>
      </c>
      <c r="B193" s="36"/>
      <c r="C193" s="37"/>
      <c r="D193" s="37"/>
      <c r="E193" s="44" t="s">
        <v>247</v>
      </c>
      <c r="F193" s="37"/>
      <c r="G193" s="37"/>
      <c r="H193" s="37"/>
      <c r="I193" s="37"/>
      <c r="J193" s="38"/>
    </row>
    <row r="194" ht="75">
      <c r="A194" s="29" t="s">
        <v>36</v>
      </c>
      <c r="B194" s="36"/>
      <c r="C194" s="37"/>
      <c r="D194" s="37"/>
      <c r="E194" s="31" t="s">
        <v>248</v>
      </c>
      <c r="F194" s="37"/>
      <c r="G194" s="37"/>
      <c r="H194" s="37"/>
      <c r="I194" s="37"/>
      <c r="J194" s="38"/>
    </row>
    <row r="195">
      <c r="A195" s="29" t="s">
        <v>29</v>
      </c>
      <c r="B195" s="29">
        <v>47</v>
      </c>
      <c r="C195" s="30" t="s">
        <v>249</v>
      </c>
      <c r="D195" s="29" t="s">
        <v>31</v>
      </c>
      <c r="E195" s="31" t="s">
        <v>250</v>
      </c>
      <c r="F195" s="32" t="s">
        <v>126</v>
      </c>
      <c r="G195" s="33">
        <v>183.19999999999999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34</v>
      </c>
      <c r="B196" s="36"/>
      <c r="C196" s="37"/>
      <c r="D196" s="37"/>
      <c r="E196" s="42" t="s">
        <v>31</v>
      </c>
      <c r="F196" s="37"/>
      <c r="G196" s="37"/>
      <c r="H196" s="37"/>
      <c r="I196" s="37"/>
      <c r="J196" s="38"/>
    </row>
    <row r="197" ht="60">
      <c r="A197" s="29" t="s">
        <v>71</v>
      </c>
      <c r="B197" s="36"/>
      <c r="C197" s="37"/>
      <c r="D197" s="37"/>
      <c r="E197" s="44" t="s">
        <v>251</v>
      </c>
      <c r="F197" s="37"/>
      <c r="G197" s="37"/>
      <c r="H197" s="37"/>
      <c r="I197" s="37"/>
      <c r="J197" s="38"/>
    </row>
    <row r="198" ht="75">
      <c r="A198" s="29" t="s">
        <v>36</v>
      </c>
      <c r="B198" s="36"/>
      <c r="C198" s="37"/>
      <c r="D198" s="37"/>
      <c r="E198" s="31" t="s">
        <v>252</v>
      </c>
      <c r="F198" s="37"/>
      <c r="G198" s="37"/>
      <c r="H198" s="37"/>
      <c r="I198" s="37"/>
      <c r="J198" s="38"/>
    </row>
    <row r="199">
      <c r="A199" s="29" t="s">
        <v>29</v>
      </c>
      <c r="B199" s="29">
        <v>48</v>
      </c>
      <c r="C199" s="30" t="s">
        <v>253</v>
      </c>
      <c r="D199" s="29" t="s">
        <v>31</v>
      </c>
      <c r="E199" s="31" t="s">
        <v>254</v>
      </c>
      <c r="F199" s="32" t="s">
        <v>81</v>
      </c>
      <c r="G199" s="33">
        <v>8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34</v>
      </c>
      <c r="B200" s="36"/>
      <c r="C200" s="37"/>
      <c r="D200" s="37"/>
      <c r="E200" s="42" t="s">
        <v>31</v>
      </c>
      <c r="F200" s="37"/>
      <c r="G200" s="37"/>
      <c r="H200" s="37"/>
      <c r="I200" s="37"/>
      <c r="J200" s="38"/>
    </row>
    <row r="201" ht="30">
      <c r="A201" s="29" t="s">
        <v>71</v>
      </c>
      <c r="B201" s="36"/>
      <c r="C201" s="37"/>
      <c r="D201" s="37"/>
      <c r="E201" s="44" t="s">
        <v>255</v>
      </c>
      <c r="F201" s="37"/>
      <c r="G201" s="37"/>
      <c r="H201" s="37"/>
      <c r="I201" s="37"/>
      <c r="J201" s="38"/>
    </row>
    <row r="202" ht="180">
      <c r="A202" s="29" t="s">
        <v>36</v>
      </c>
      <c r="B202" s="39"/>
      <c r="C202" s="40"/>
      <c r="D202" s="40"/>
      <c r="E202" s="31" t="s">
        <v>256</v>
      </c>
      <c r="F202" s="40"/>
      <c r="G202" s="40"/>
      <c r="H202" s="40"/>
      <c r="I202" s="40"/>
      <c r="J202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2024-04-15T11:47:02Z</dcterms:created>
  <dcterms:modified xsi:type="dcterms:W3CDTF">2024-04-15T11:47:02Z</dcterms:modified>
</cp:coreProperties>
</file>