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57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<sst xmlns="http://schemas.openxmlformats.org/spreadsheetml/2006/main" count="24" uniqueCount="23">
  <si>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Položka</t>
  </si>
  <si>
    <t>Cena za BTK v Kč bez DPH</t>
  </si>
  <si>
    <t>Cena za BTK v Kč vč. DPH</t>
  </si>
  <si>
    <t>Předpokládaný počet BTK</t>
  </si>
  <si>
    <t>Cena za předpokládaný počet BTK v Kč bez DPH</t>
  </si>
  <si>
    <t>Cena za předpokládaný počet BTK v Kč vč. DPH</t>
  </si>
  <si>
    <t>Cena za jednotku v Kč bez DPH</t>
  </si>
  <si>
    <t>Cena za jednotku v Kč vč. DPH</t>
  </si>
  <si>
    <t>Předpokládaný počet oprav (v hod.)</t>
  </si>
  <si>
    <t>Cena za předpokládaný počet oprav v Kč bez DPH</t>
  </si>
  <si>
    <t>Cena za předpokládaný počet oprav v Kč vč. DPH</t>
  </si>
  <si>
    <t>Hodinová sazba za opravu - plicní ventilátor Medumat</t>
  </si>
  <si>
    <t>Hodinová sazba za opravu - el. odsávačka Accuvac Basic</t>
  </si>
  <si>
    <t>Hodinová sazba za opravu - el. odsávačka Accuvac Lite</t>
  </si>
  <si>
    <t>Cena celkem pro účely hodnocení</t>
  </si>
  <si>
    <t>Poznámky:</t>
  </si>
  <si>
    <t>Účastník vyplní pouze žlutě podbarvené buňky.</t>
  </si>
  <si>
    <t>BTK 1x za 24 měsíců - pouze pro Medumat. U el. odsávaček Accuvac pouze pozáruční oprava.</t>
  </si>
  <si>
    <t>Rozpočet pro účely hodnocení</t>
  </si>
  <si>
    <r>
      <rPr>
        <b/>
        <sz val="10"/>
        <color theme="1"/>
        <rFont val="Arial"/>
        <family val="2"/>
      </rPr>
      <t>Medumat Easy CPR</t>
    </r>
    <r>
      <rPr>
        <sz val="10"/>
        <color theme="1"/>
        <rFont val="Arial"/>
        <family val="2"/>
      </rPr>
      <t xml:space="preserve"> (11 ks)</t>
    </r>
  </si>
  <si>
    <r>
      <rPr>
        <b/>
        <sz val="10"/>
        <color theme="1"/>
        <rFont val="Arial"/>
        <family val="2"/>
      </rPr>
      <t>Medumat Standard</t>
    </r>
    <r>
      <rPr>
        <sz val="10"/>
        <color theme="1"/>
        <rFont val="Arial"/>
        <family val="2"/>
      </rPr>
      <t xml:space="preserve"> (7 ks)</t>
    </r>
  </si>
  <si>
    <r>
      <rPr>
        <b/>
        <sz val="10"/>
        <color theme="1"/>
        <rFont val="Arial"/>
        <family val="2"/>
      </rPr>
      <t>Medumat Standard 2</t>
    </r>
    <r>
      <rPr>
        <sz val="10"/>
        <color theme="1"/>
        <rFont val="Arial"/>
        <family val="2"/>
      </rPr>
      <t xml:space="preserve"> (8 ks)</t>
    </r>
  </si>
  <si>
    <t>Smlouva uzavřena od 1. 7. 2024 - 30. 6. 2028.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</si>
</sst>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164" fontId="3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164" fontId="3" fillId="3" borderId="1" xfId="0" applyNumberFormat="1" applyFont="1" applyFill="1" applyBorder="1"/>
    <xf numFmtId="49" fontId="2" fillId="0" borderId="1" xfId="0" applyNumberFormat="1" applyFont="1" applyBorder="1" applyAlignment="1">
      <alignment horizontal="left" wrapText="1"/>
    </xf>
    <xf numFmtId="164" fontId="2" fillId="4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2" fillId="4" borderId="2" xfId="0" applyNumberFormat="1" applyFont="1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 topLeftCell="A1">
      <pane ySplit="1" topLeftCell="A2" activePane="bottomLeft" state="frozen"/>
      <selection pane="bottomLeft" activeCell="G15" sqref="G15"/>
    </sheetView>
  </sheetViews>
  <sheetFormatPr defaultColWidth="9.140625" defaultRowHeight="15"/>
  <cols>
    <col min="1" max="1" width="28.57421875" style="3" customWidth="1"/>
    <col min="2" max="2" width="15.7109375" style="2" customWidth="1"/>
    <col min="3" max="3" width="16.140625" style="3" customWidth="1"/>
    <col min="4" max="4" width="19.7109375" style="1" customWidth="1"/>
    <col min="5" max="6" width="19.28125" style="0" customWidth="1"/>
    <col min="7" max="7" width="14.421875" style="0" customWidth="1"/>
    <col min="8" max="9" width="15.57421875" style="0" customWidth="1"/>
  </cols>
  <sheetData>
    <row r="1" spans="1:6" ht="15">
      <c r="A1" s="21" t="s">
        <v>18</v>
      </c>
      <c r="B1" s="22"/>
      <c r="C1" s="22"/>
      <c r="D1" s="22"/>
      <c r="E1" s="5"/>
      <c r="F1" s="5"/>
    </row>
    <row r="2" spans="1:6" ht="15">
      <c r="A2" s="6"/>
      <c r="B2" s="7"/>
      <c r="C2" s="6"/>
      <c r="D2" s="8"/>
      <c r="E2" s="5"/>
      <c r="F2" s="5"/>
    </row>
    <row r="3" spans="1:6" ht="51">
      <c r="A3" s="4" t="s">
        <v>0</v>
      </c>
      <c r="B3" s="9" t="s">
        <v>1</v>
      </c>
      <c r="C3" s="9" t="s">
        <v>2</v>
      </c>
      <c r="D3" s="10" t="s">
        <v>3</v>
      </c>
      <c r="E3" s="10" t="s">
        <v>4</v>
      </c>
      <c r="F3" s="10" t="s">
        <v>5</v>
      </c>
    </row>
    <row r="4" spans="1:6" ht="19.5" customHeight="1">
      <c r="A4" s="11" t="s">
        <v>19</v>
      </c>
      <c r="B4" s="12">
        <v>0</v>
      </c>
      <c r="C4" s="12">
        <v>0</v>
      </c>
      <c r="D4" s="13">
        <v>22</v>
      </c>
      <c r="E4" s="14">
        <f>D4*B4</f>
        <v>0</v>
      </c>
      <c r="F4" s="14">
        <f>D4*C4</f>
        <v>0</v>
      </c>
    </row>
    <row r="5" spans="1:6" ht="18.75" customHeight="1">
      <c r="A5" s="11" t="s">
        <v>20</v>
      </c>
      <c r="B5" s="12">
        <v>0</v>
      </c>
      <c r="C5" s="12">
        <v>0</v>
      </c>
      <c r="D5" s="13">
        <v>14</v>
      </c>
      <c r="E5" s="14">
        <f aca="true" t="shared" si="0" ref="E5:E6">D5*B5</f>
        <v>0</v>
      </c>
      <c r="F5" s="14">
        <f aca="true" t="shared" si="1" ref="F5:F6">D5*C5</f>
        <v>0</v>
      </c>
    </row>
    <row r="6" spans="1:6" ht="18.75" customHeight="1">
      <c r="A6" s="11" t="s">
        <v>21</v>
      </c>
      <c r="B6" s="12">
        <v>0</v>
      </c>
      <c r="C6" s="12">
        <v>0</v>
      </c>
      <c r="D6" s="13">
        <v>16</v>
      </c>
      <c r="E6" s="14">
        <f t="shared" si="0"/>
        <v>0</v>
      </c>
      <c r="F6" s="14">
        <f t="shared" si="1"/>
        <v>0</v>
      </c>
    </row>
    <row r="7" spans="1:6" ht="15">
      <c r="A7" s="6"/>
      <c r="B7" s="7"/>
      <c r="C7" s="6"/>
      <c r="D7" s="8"/>
      <c r="E7" s="5"/>
      <c r="F7" s="5"/>
    </row>
    <row r="8" spans="1:6" ht="51">
      <c r="A8" s="4" t="s">
        <v>0</v>
      </c>
      <c r="B8" s="9" t="s">
        <v>6</v>
      </c>
      <c r="C8" s="9" t="s">
        <v>7</v>
      </c>
      <c r="D8" s="9" t="s">
        <v>8</v>
      </c>
      <c r="E8" s="10" t="s">
        <v>9</v>
      </c>
      <c r="F8" s="10" t="s">
        <v>10</v>
      </c>
    </row>
    <row r="9" spans="1:6" ht="26.25">
      <c r="A9" s="15" t="s">
        <v>11</v>
      </c>
      <c r="B9" s="12">
        <v>0</v>
      </c>
      <c r="C9" s="12">
        <v>0</v>
      </c>
      <c r="D9" s="20">
        <v>10</v>
      </c>
      <c r="E9" s="25">
        <f>D9*B9</f>
        <v>0</v>
      </c>
      <c r="F9" s="25">
        <f>D9*C9</f>
        <v>0</v>
      </c>
    </row>
    <row r="10" spans="1:6" ht="29.25" customHeight="1">
      <c r="A10" s="15" t="s">
        <v>12</v>
      </c>
      <c r="B10" s="12">
        <v>0</v>
      </c>
      <c r="C10" s="12">
        <v>0</v>
      </c>
      <c r="D10" s="20">
        <v>10</v>
      </c>
      <c r="E10" s="25">
        <f aca="true" t="shared" si="2" ref="E10:E11">D10*B10</f>
        <v>0</v>
      </c>
      <c r="F10" s="25">
        <f aca="true" t="shared" si="3" ref="F10:F11">D10*C10</f>
        <v>0</v>
      </c>
    </row>
    <row r="11" spans="1:6" ht="26.25">
      <c r="A11" s="15" t="s">
        <v>13</v>
      </c>
      <c r="B11" s="12">
        <v>0</v>
      </c>
      <c r="C11" s="12">
        <v>0</v>
      </c>
      <c r="D11" s="20">
        <v>10</v>
      </c>
      <c r="E11" s="25">
        <f t="shared" si="2"/>
        <v>0</v>
      </c>
      <c r="F11" s="25">
        <f t="shared" si="3"/>
        <v>0</v>
      </c>
    </row>
    <row r="12" spans="1:6" ht="21" customHeight="1">
      <c r="A12" s="6"/>
      <c r="B12" s="7"/>
      <c r="C12" s="6"/>
      <c r="D12" s="8"/>
      <c r="E12" s="5"/>
      <c r="F12" s="5"/>
    </row>
    <row r="13" spans="1:6" ht="15">
      <c r="A13" s="23" t="s">
        <v>14</v>
      </c>
      <c r="B13" s="24"/>
      <c r="C13" s="16">
        <f>F9+F10+F11+F4+F5+F6</f>
        <v>0</v>
      </c>
      <c r="D13" s="8"/>
      <c r="E13" s="5"/>
      <c r="F13" s="5"/>
    </row>
    <row r="14" spans="1:6" ht="15">
      <c r="A14" s="6"/>
      <c r="B14" s="7"/>
      <c r="C14" s="6"/>
      <c r="D14" s="8"/>
      <c r="E14" s="5"/>
      <c r="F14" s="5"/>
    </row>
    <row r="15" spans="1:6" ht="15">
      <c r="A15" s="17" t="s">
        <v>15</v>
      </c>
      <c r="B15" s="7"/>
      <c r="C15" s="6"/>
      <c r="D15" s="8"/>
      <c r="E15" s="5"/>
      <c r="F15" s="5"/>
    </row>
    <row r="16" spans="1:6" ht="15">
      <c r="A16" s="6" t="s">
        <v>17</v>
      </c>
      <c r="B16" s="7"/>
      <c r="C16" s="6"/>
      <c r="D16" s="8"/>
      <c r="E16" s="5"/>
      <c r="F16" s="5"/>
    </row>
    <row r="17" spans="1:6" ht="15">
      <c r="A17" s="6" t="s">
        <v>22</v>
      </c>
      <c r="B17" s="7"/>
      <c r="C17" s="6"/>
      <c r="D17" s="8"/>
      <c r="E17" s="5"/>
      <c r="F17" s="5"/>
    </row>
    <row r="18" spans="1:6" ht="15">
      <c r="A18" s="18" t="s">
        <v>16</v>
      </c>
      <c r="B18" s="19"/>
      <c r="C18" s="6"/>
      <c r="D18" s="8"/>
      <c r="E18" s="5"/>
      <c r="F18" s="5"/>
    </row>
    <row r="19" spans="1:6" ht="15">
      <c r="A19" s="6"/>
      <c r="B19" s="7"/>
      <c r="C19" s="6"/>
      <c r="D19" s="8"/>
      <c r="E19" s="5"/>
      <c r="F19" s="5"/>
    </row>
    <row r="20" spans="1:6" ht="15">
      <c r="A20" s="6"/>
      <c r="B20" s="7"/>
      <c r="C20" s="6"/>
      <c r="D20" s="8"/>
      <c r="E20" s="5"/>
      <c r="F20" s="5"/>
    </row>
    <row r="21" spans="1:6" ht="15">
      <c r="A21" s="6"/>
      <c r="B21" s="7"/>
      <c r="C21" s="6"/>
      <c r="D21" s="8"/>
      <c r="E21" s="5"/>
      <c r="F21" s="5"/>
    </row>
  </sheetData>
  <mergeCells count="2">
    <mergeCell ref="A1:D1"/>
    <mergeCell ref="A13:B13"/>
  </mergeCells>
  <printOptions/>
  <pageMargins left="0.7" right="0.7" top="0.787401575" bottom="0.7874015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VORÁČ Michal</dc:creator>
  <cp:keywords/>
  <dc:description/>
  <cp:lastModifiedBy>STUCHLÍKOVÁ Markéta, Ing.</cp:lastModifiedBy>
  <cp:lastPrinted>2024-04-09T04:47:58Z</cp:lastPrinted>
  <dcterms:created xsi:type="dcterms:W3CDTF">2024-04-05T11:34:34Z</dcterms:created>
  <dcterms:modified xsi:type="dcterms:W3CDTF">2024-05-02T07:25:20Z</dcterms:modified>
  <cp:category/>
  <cp:version/>
  <cp:contentType/>
  <cp:contentStatus/>
</cp:coreProperties>
</file>