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50" activeTab="0"/>
  </bookViews>
  <sheets>
    <sheet name="Položkový list" sheetId="1" r:id="rId1"/>
  </sheets>
  <definedNames>
    <definedName name="Excel_BuiltIn_Print_Area" localSheetId="0">'Položkový list'!$A$7:$K$69</definedName>
  </definedNames>
  <calcPr calcId="162913"/>
  <extLst/>
</workbook>
</file>

<file path=xl/sharedStrings.xml><?xml version="1.0" encoding="utf-8"?>
<sst xmlns="http://schemas.openxmlformats.org/spreadsheetml/2006/main" count="498" uniqueCount="203">
  <si>
    <t>POLOŽKOVÝ LIST - Dodávka dřevěných částí pomůcek "Klokanův kufr", etapa 2024, 50 ks</t>
  </si>
  <si>
    <t xml:space="preserve">Pokyny k vyplnění položkového listu: </t>
  </si>
  <si>
    <t>Uchazeč ocení každou souhrnnou položku - bílé řádky s číslem položky (1 až 15), a dále závěrečné součtové a společné položky.</t>
  </si>
  <si>
    <t>Oranžové řádky jsou pouze pro definici skladby položky a neoceňují se jednotlivě (ve sloupci Cena celkem bez DPH je vyplněno X).</t>
  </si>
  <si>
    <t>č. pol.</t>
  </si>
  <si>
    <t>Název položky</t>
  </si>
  <si>
    <t>Materiál</t>
  </si>
  <si>
    <t>Tloušťka materiálu (cm)</t>
  </si>
  <si>
    <t>Vnější rozměry 
(cm)</t>
  </si>
  <si>
    <t>Další rozměry</t>
  </si>
  <si>
    <t>Rozměr vkládaných destiček, kolíčků (cm)</t>
  </si>
  <si>
    <t>Potisk</t>
  </si>
  <si>
    <t>Povrchová úprava 
(po potisku)</t>
  </si>
  <si>
    <t>Počet kusů v 1 sadě</t>
  </si>
  <si>
    <t>Viz obrazová příloha</t>
  </si>
  <si>
    <t>Popis</t>
  </si>
  <si>
    <t>Cena celkem 
bez DPH</t>
  </si>
  <si>
    <t>SKŘÍŇKA POJÍZDNÁ UZAMYKATELNÁ</t>
  </si>
  <si>
    <t>dřevěná překližka</t>
  </si>
  <si>
    <t>60x42x69</t>
  </si>
  <si>
    <t>xxxx</t>
  </si>
  <si>
    <t>3 plné boxy, kniha, A4 papírové materiály</t>
  </si>
  <si>
    <t>1stranně barevně na dvířkách</t>
  </si>
  <si>
    <t>bezbarvý lak</t>
  </si>
  <si>
    <t>1 TYP</t>
  </si>
  <si>
    <t>1_Skříňka Klokanův kufr</t>
  </si>
  <si>
    <t>Skříňka s dvoudílnými předními dvířky na zámek,  4 kancelářská kolečka na tvrdé povrchy (přední s brzdou). Zatížení koleček více jak 60 kg.</t>
  </si>
  <si>
    <t xml:space="preserve">BOXY
</t>
  </si>
  <si>
    <t>3 TYPY</t>
  </si>
  <si>
    <t>2_Boxy</t>
  </si>
  <si>
    <t>Box  Zrak + Motorika</t>
  </si>
  <si>
    <t xml:space="preserve">korpus 0,8 
přepážky, dno, víko 0,4
</t>
  </si>
  <si>
    <t>49x38x13</t>
  </si>
  <si>
    <t>veškeré materiály oblasti Zrak, Motorika</t>
  </si>
  <si>
    <t>1 barva</t>
  </si>
  <si>
    <t>2c_Nákresy přihrádek</t>
  </si>
  <si>
    <t>Krabice s výsuvným víkem, víko lze nastojato zasunout v zadní části. Dělení na přepážky podle nákresu dané oblasti.</t>
  </si>
  <si>
    <t>X</t>
  </si>
  <si>
    <t>Box Sluch + Řeč + Matematika</t>
  </si>
  <si>
    <t>veškeré materiály oblasti Sluch, Řeč, Matematika</t>
  </si>
  <si>
    <t>2a_Nákresy přihrádek</t>
  </si>
  <si>
    <t>Box Čas + Prostor</t>
  </si>
  <si>
    <t>veškeré materiály oblasti Čas, Prostor</t>
  </si>
  <si>
    <t>2b_Nákresy přihrádek</t>
  </si>
  <si>
    <t xml:space="preserve">VKLÁDAČKA DOMEČEK 2D
</t>
  </si>
  <si>
    <t>viz specifikace níže</t>
  </si>
  <si>
    <t>Domeček 2D - základna</t>
  </si>
  <si>
    <t>21x29</t>
  </si>
  <si>
    <t>9 čtvercových vkládacích otvorů hloubky 0,4 cm</t>
  </si>
  <si>
    <t>5x5</t>
  </si>
  <si>
    <t>1stranně barevně</t>
  </si>
  <si>
    <t>3_Domeček2D</t>
  </si>
  <si>
    <t>Vkládačka: potištěná základová deska s 9 čtvercovými otvory</t>
  </si>
  <si>
    <t xml:space="preserve">Destičky pro Domeček 2D </t>
  </si>
  <si>
    <t>xxx</t>
  </si>
  <si>
    <t>Barevná tématická destička se zaoblenými rohy pro vkládání do základny</t>
  </si>
  <si>
    <t xml:space="preserve">VKLÁDAČKA ČAS+POJMY
</t>
  </si>
  <si>
    <t>10 TYPŮ</t>
  </si>
  <si>
    <t>Tabulka ČAS+POJMY : základna (4 roční období, 6 nadřazené pojmy)</t>
  </si>
  <si>
    <t>21x21</t>
  </si>
  <si>
    <t>8 čtvercových vkládacích otvorů  hloubky 0,4 cm</t>
  </si>
  <si>
    <t>4_Vkládačka ČAS_POJMY</t>
  </si>
  <si>
    <t>Vkládačka: potištěná základová deska s 8 čtvercovými otvory</t>
  </si>
  <si>
    <t>Destičky pro tabulky ČAS+POJMY</t>
  </si>
  <si>
    <t xml:space="preserve">VKLÁDAČKA ZVÍŘÁTKA
</t>
  </si>
  <si>
    <t>Pořadová tabulka kolečková - zvířátka</t>
  </si>
  <si>
    <t>10x29</t>
  </si>
  <si>
    <t>5 kulatých vkládacích otvorů  hloubky 0,4 cm</t>
  </si>
  <si>
    <t>kolečka průměru 4,5 cm</t>
  </si>
  <si>
    <t>5_6_Vkládačky zvířátka_domečky</t>
  </si>
  <si>
    <t>Základová deska s 5 kulatými otvory</t>
  </si>
  <si>
    <t>Destičky pro pořadovou tabulku kolečkovou</t>
  </si>
  <si>
    <t>kolečko průměru 4,5</t>
  </si>
  <si>
    <t>Barevná tématická destička pro vkládání do základny</t>
  </si>
  <si>
    <t xml:space="preserve">VKLÁDAČKA DOMEČKY
</t>
  </si>
  <si>
    <t>Pořadová tabulka obdélníčková - domečky</t>
  </si>
  <si>
    <t>7 vkládacích otvorů  hloubky 0,4 cm</t>
  </si>
  <si>
    <t>3x5,5</t>
  </si>
  <si>
    <t xml:space="preserve">Základová deska se 7 obdélníkovými otvory </t>
  </si>
  <si>
    <t xml:space="preserve">Destičky pro pořadovou tabulku obdélníčkovou </t>
  </si>
  <si>
    <t xml:space="preserve">PUZZLE
</t>
  </si>
  <si>
    <t>2 TYPY</t>
  </si>
  <si>
    <t>Puzzle - předloha</t>
  </si>
  <si>
    <t>20x10</t>
  </si>
  <si>
    <t>1stranně černou</t>
  </si>
  <si>
    <t>7_Puzzle</t>
  </si>
  <si>
    <t xml:space="preserve">Destička s černobílým obrázkem </t>
  </si>
  <si>
    <t>Puzzle - části</t>
  </si>
  <si>
    <t>Barevné destičky pro složení obrázku (položka 11) - 8 částí na 1 základnu (2 série)</t>
  </si>
  <si>
    <t xml:space="preserve">KOLÍČKOVÝ SET
</t>
  </si>
  <si>
    <t>Kolíčková deska</t>
  </si>
  <si>
    <t>10x15</t>
  </si>
  <si>
    <t>3 řady kruhových otvorů: 5x7mm, 5x10mm, 5x15mm</t>
  </si>
  <si>
    <t>1stranně barevně - 2  pruhy (modrý a žlutý)</t>
  </si>
  <si>
    <t>8_Kolíčková deska_kolíčky</t>
  </si>
  <si>
    <t>Destička: 3 řady  po 5 otvorech se stoupající náročností (modrá - nejmenší dírky, bez barvy - střední dírky, žlutá - největší dírky)</t>
  </si>
  <si>
    <t>Kolíček žlutý</t>
  </si>
  <si>
    <t>dřevěný masiv</t>
  </si>
  <si>
    <t>výšky: 4 + 4,5+5+5,5+6</t>
  </si>
  <si>
    <t>žlutá barva</t>
  </si>
  <si>
    <t>Ke vkládání do kolíčkové desky</t>
  </si>
  <si>
    <t>Kolíček bezbarvý</t>
  </si>
  <si>
    <t>Kolíček modrý</t>
  </si>
  <si>
    <t>modrá barva</t>
  </si>
  <si>
    <t>PROVLÉKAČKA</t>
  </si>
  <si>
    <t>tkanička síly 0,3cm</t>
  </si>
  <si>
    <t>9_Provlékačka</t>
  </si>
  <si>
    <t xml:space="preserve">Potištěná tabulka s 32 otvory a červenou provlékací tkaničkou ze zdravotně nezávadného polyamidu ukončenou tupou jehlou z dřevěného masivu </t>
  </si>
  <si>
    <t xml:space="preserve">NAVLÉKACÍ SET
</t>
  </si>
  <si>
    <t xml:space="preserve">Navlékací trn </t>
  </si>
  <si>
    <t>dřevěná překližka, dřevěný masiv, krejčovská guma</t>
  </si>
  <si>
    <t>5 válečků: průměr 0,6 
výška 2,5</t>
  </si>
  <si>
    <t>10_Navlékací trn</t>
  </si>
  <si>
    <t xml:space="preserve">Podstavec dřevěná destička se 2 trny: 5 válečků na krejčovské gumě </t>
  </si>
  <si>
    <t>Korálek - Krychle</t>
  </si>
  <si>
    <t>1x1</t>
  </si>
  <si>
    <t>otvor průměru 0,7</t>
  </si>
  <si>
    <t>K navlékání na navlékací trn/barvení v bubnech</t>
  </si>
  <si>
    <t>Korálek - Kvádr</t>
  </si>
  <si>
    <t>1x2</t>
  </si>
  <si>
    <t>Korálek - Válec</t>
  </si>
  <si>
    <t>průměr 1,2 cm,  výška 2 cm</t>
  </si>
  <si>
    <t>červená barva</t>
  </si>
  <si>
    <t xml:space="preserve">Korálek - Kulička  </t>
  </si>
  <si>
    <t>průměr 1,2 cm</t>
  </si>
  <si>
    <t xml:space="preserve">DOMEČEK S FIGURKAMI
</t>
  </si>
  <si>
    <t>Domeček 3D</t>
  </si>
  <si>
    <t>0,6  a 1,2</t>
  </si>
  <si>
    <t>10x5
 výška 15 cm</t>
  </si>
  <si>
    <t>dveře 4x6,5, okno 4x4</t>
  </si>
  <si>
    <t>barevně 4 stěny a střecha (6 ploch)</t>
  </si>
  <si>
    <t>11_Domeček3D_ figurky</t>
  </si>
  <si>
    <t>Jednoduchý domek beze dna, s otvory: 1 dveře, 2 okénka</t>
  </si>
  <si>
    <t>Figurky</t>
  </si>
  <si>
    <t>dřevěný masiv nebo překližka</t>
  </si>
  <si>
    <t>3x3</t>
  </si>
  <si>
    <t>modrá a červená barva</t>
  </si>
  <si>
    <t>2 barvy. Obrysová figurka - stabilní nastojato na podložce a na střeše domečku3D (střecha 90´úhel)/barvení v bubnech</t>
  </si>
  <si>
    <t xml:space="preserve">SKLÁDAČKY - SET
</t>
  </si>
  <si>
    <t>9  TYPŮ</t>
  </si>
  <si>
    <t>skládačka "šnek, klaun"</t>
  </si>
  <si>
    <t>10x10</t>
  </si>
  <si>
    <t>rozřezáno</t>
  </si>
  <si>
    <t>12_Skládačky_set</t>
  </si>
  <si>
    <t>Skládačka ze 2 částí - rozřezáno na 2 části</t>
  </si>
  <si>
    <t>skládačka "ryba, ryba v kádi"</t>
  </si>
  <si>
    <t>Skládačka - rozřezáno na 4 části</t>
  </si>
  <si>
    <t>skládačka "kuře"</t>
  </si>
  <si>
    <t>Skládačka - rozřezáno na 6 částí</t>
  </si>
  <si>
    <t>skládačka "myš"</t>
  </si>
  <si>
    <t>Skládačka - rozřezáno na 9 částí</t>
  </si>
  <si>
    <t>skládačka "kruh"</t>
  </si>
  <si>
    <t>Skládačka 1 - čtverec rozřezaný na 4 díly</t>
  </si>
  <si>
    <t>skládačka "čtverec"</t>
  </si>
  <si>
    <t>skládačka "trojúhelník"</t>
  </si>
  <si>
    <t>Skládačka 2 - čtverec rozřezaný na 3 díly</t>
  </si>
  <si>
    <t xml:space="preserve">RÁMEČKY PRO SKLÁDAČKY
</t>
  </si>
  <si>
    <t>rámeček na skládačky menší</t>
  </si>
  <si>
    <t>0,4 + 0,4</t>
  </si>
  <si>
    <t xml:space="preserve">max 12x12 </t>
  </si>
  <si>
    <t>10x10 (různé části)</t>
  </si>
  <si>
    <t>13_Rámečky na skládačky</t>
  </si>
  <si>
    <t xml:space="preserve">Na skládačky 10x10 </t>
  </si>
  <si>
    <t>rámeček na skládačky větší</t>
  </si>
  <si>
    <t>0,4 + 0,8</t>
  </si>
  <si>
    <t>max 22x12</t>
  </si>
  <si>
    <t>20x10 (8dílů 5x5cm)</t>
  </si>
  <si>
    <t>Na skládačky 20x10</t>
  </si>
  <si>
    <t xml:space="preserve">KRABIČKY S VÝSUVNÝM VÍČKEM
</t>
  </si>
  <si>
    <t>krabička na kolíčky</t>
  </si>
  <si>
    <t>0,6, víčko 0,4</t>
  </si>
  <si>
    <t>10x10x6,5</t>
  </si>
  <si>
    <t>viz kolíčky: žlutý, modrý, bezbarvý</t>
  </si>
  <si>
    <t>1 barva - modrá</t>
  </si>
  <si>
    <t>14_Krabičky na kolíčky_korálky</t>
  </si>
  <si>
    <t>Dělené na 3 oddíly, zasouvací víčko s 1barevným nápisem</t>
  </si>
  <si>
    <t>krabička na korálky</t>
  </si>
  <si>
    <t>15x10x6,5</t>
  </si>
  <si>
    <t>viz korálky: krychlička 1,2, váleček, kulička</t>
  </si>
  <si>
    <t>1 barva - červená</t>
  </si>
  <si>
    <t>Dělené na 4 oddíly, zasouvací víčko s 1barevným nápisem</t>
  </si>
  <si>
    <t xml:space="preserve">DESTIČKY
 </t>
  </si>
  <si>
    <t>155 TYPŮ</t>
  </si>
  <si>
    <t>destička malý čtverec</t>
  </si>
  <si>
    <t>15_Destičky</t>
  </si>
  <si>
    <t>Barevná tématická destička se zaoblenými rohy</t>
  </si>
  <si>
    <t>destička velký čtverec</t>
  </si>
  <si>
    <t>destička - topol 3</t>
  </si>
  <si>
    <t xml:space="preserve">5x7 </t>
  </si>
  <si>
    <t>destička - trpaslík 4</t>
  </si>
  <si>
    <t xml:space="preserve">5x7,5 </t>
  </si>
  <si>
    <t>destička topol 2</t>
  </si>
  <si>
    <t xml:space="preserve">5x11 </t>
  </si>
  <si>
    <t>destička trpaslík 2</t>
  </si>
  <si>
    <t xml:space="preserve">5x12,5 </t>
  </si>
  <si>
    <t>destička trpaslík 3</t>
  </si>
  <si>
    <t>5x10</t>
  </si>
  <si>
    <t>destička topol 1, trpaslík 1</t>
  </si>
  <si>
    <t xml:space="preserve">15x5 </t>
  </si>
  <si>
    <t>Klokanův kufr - 1 sada</t>
  </si>
  <si>
    <t>Klokanův kufr - 50 sad</t>
  </si>
  <si>
    <t>Balení, doprava - 50 sad</t>
  </si>
  <si>
    <t>CELKEM bez DPH - 50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</si>
</sst>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2" borderId="3" xfId="0" applyFont="1" applyFill="1" applyBorder="1" applyAlignment="1">
      <alignment horizontal="left" vertical="center" wrapText="1"/>
    </xf>
    <xf numFmtId="0" fontId="8" fillId="0" borderId="5" xfId="0" applyFont="1" applyBorder="1"/>
    <xf numFmtId="0" fontId="8" fillId="0" borderId="4" xfId="0" applyFont="1" applyBorder="1"/>
    <xf numFmtId="0" fontId="9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9"/>
  <sheetViews>
    <sheetView tabSelected="1" workbookViewId="0" topLeftCell="A4">
      <selection activeCell="A1" sqref="A1:L1"/>
    </sheetView>
  </sheetViews>
  <sheetFormatPr defaultColWidth="14.421875" defaultRowHeight="15" customHeight="1"/>
  <cols>
    <col min="1" max="1" width="8.8515625" style="0" customWidth="1"/>
    <col min="2" max="2" width="29.00390625" style="0" customWidth="1"/>
    <col min="3" max="3" width="19.7109375" style="0" customWidth="1"/>
    <col min="4" max="4" width="15.00390625" style="0" customWidth="1"/>
    <col min="5" max="5" width="13.00390625" style="0" customWidth="1"/>
    <col min="6" max="6" width="16.140625" style="0" customWidth="1"/>
    <col min="7" max="7" width="19.140625" style="0" customWidth="1"/>
    <col min="8" max="8" width="16.7109375" style="0" customWidth="1"/>
    <col min="9" max="9" width="16.00390625" style="0" customWidth="1"/>
    <col min="10" max="10" width="11.57421875" style="0" customWidth="1"/>
    <col min="11" max="11" width="22.7109375" style="0" customWidth="1"/>
    <col min="12" max="12" width="30.7109375" style="0" customWidth="1"/>
    <col min="13" max="13" width="16.28125" style="0" customWidth="1"/>
  </cols>
  <sheetData>
    <row r="1" spans="1:12" ht="23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3" ht="18" customHeight="1">
      <c r="A3" s="1" t="s">
        <v>1</v>
      </c>
      <c r="K3" s="2"/>
      <c r="L3" s="2"/>
      <c r="M3" s="2"/>
    </row>
    <row r="4" spans="1:13" ht="15.75" customHeight="1">
      <c r="A4" s="3" t="s">
        <v>2</v>
      </c>
      <c r="K4" s="2"/>
      <c r="L4" s="2"/>
      <c r="M4" s="2"/>
    </row>
    <row r="5" spans="1:13" ht="18.75">
      <c r="A5" s="3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27" customHeight="1">
      <c r="A6" s="6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ht="75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8" t="s">
        <v>16</v>
      </c>
    </row>
    <row r="8" spans="1:13" ht="75">
      <c r="A8" s="9">
        <v>1</v>
      </c>
      <c r="B8" s="10" t="s">
        <v>17</v>
      </c>
      <c r="C8" s="11" t="s">
        <v>18</v>
      </c>
      <c r="D8" s="11">
        <v>1.8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0" t="s">
        <v>24</v>
      </c>
      <c r="K8" s="11" t="s">
        <v>25</v>
      </c>
      <c r="L8" s="11" t="s">
        <v>26</v>
      </c>
      <c r="M8" s="12">
        <v>0</v>
      </c>
    </row>
    <row r="9" spans="1:13" ht="30">
      <c r="A9" s="9">
        <v>2</v>
      </c>
      <c r="B9" s="10" t="s">
        <v>27</v>
      </c>
      <c r="C9" s="10"/>
      <c r="D9" s="10"/>
      <c r="E9" s="10"/>
      <c r="F9" s="10"/>
      <c r="G9" s="10"/>
      <c r="H9" s="10"/>
      <c r="I9" s="10"/>
      <c r="J9" s="10" t="s">
        <v>28</v>
      </c>
      <c r="K9" s="11" t="s">
        <v>29</v>
      </c>
      <c r="L9" s="10"/>
      <c r="M9" s="12">
        <v>0</v>
      </c>
    </row>
    <row r="10" spans="1:13" ht="60">
      <c r="A10" s="13"/>
      <c r="B10" s="14" t="s">
        <v>30</v>
      </c>
      <c r="C10" s="15" t="s">
        <v>18</v>
      </c>
      <c r="D10" s="15" t="s">
        <v>31</v>
      </c>
      <c r="E10" s="15" t="s">
        <v>32</v>
      </c>
      <c r="F10" s="15" t="s">
        <v>20</v>
      </c>
      <c r="G10" s="15" t="s">
        <v>33</v>
      </c>
      <c r="H10" s="15" t="s">
        <v>34</v>
      </c>
      <c r="I10" s="15" t="s">
        <v>23</v>
      </c>
      <c r="J10" s="15">
        <v>1</v>
      </c>
      <c r="K10" s="15" t="s">
        <v>35</v>
      </c>
      <c r="L10" s="15" t="s">
        <v>36</v>
      </c>
      <c r="M10" s="16" t="s">
        <v>37</v>
      </c>
    </row>
    <row r="11" spans="1:13" ht="60">
      <c r="A11" s="13"/>
      <c r="B11" s="14" t="s">
        <v>38</v>
      </c>
      <c r="C11" s="15" t="s">
        <v>18</v>
      </c>
      <c r="D11" s="15" t="s">
        <v>31</v>
      </c>
      <c r="E11" s="15" t="s">
        <v>32</v>
      </c>
      <c r="F11" s="15" t="s">
        <v>20</v>
      </c>
      <c r="G11" s="15" t="s">
        <v>39</v>
      </c>
      <c r="H11" s="15" t="s">
        <v>34</v>
      </c>
      <c r="I11" s="15" t="s">
        <v>23</v>
      </c>
      <c r="J11" s="15">
        <v>1</v>
      </c>
      <c r="K11" s="15" t="s">
        <v>40</v>
      </c>
      <c r="L11" s="15" t="s">
        <v>36</v>
      </c>
      <c r="M11" s="16" t="s">
        <v>37</v>
      </c>
    </row>
    <row r="12" spans="1:13" ht="60">
      <c r="A12" s="13"/>
      <c r="B12" s="14" t="s">
        <v>41</v>
      </c>
      <c r="C12" s="15" t="s">
        <v>18</v>
      </c>
      <c r="D12" s="15" t="s">
        <v>31</v>
      </c>
      <c r="E12" s="15" t="s">
        <v>32</v>
      </c>
      <c r="F12" s="15" t="s">
        <v>20</v>
      </c>
      <c r="G12" s="15" t="s">
        <v>42</v>
      </c>
      <c r="H12" s="15" t="s">
        <v>34</v>
      </c>
      <c r="I12" s="15" t="s">
        <v>23</v>
      </c>
      <c r="J12" s="15">
        <v>1</v>
      </c>
      <c r="K12" s="15" t="s">
        <v>43</v>
      </c>
      <c r="L12" s="15" t="s">
        <v>36</v>
      </c>
      <c r="M12" s="16" t="s">
        <v>37</v>
      </c>
    </row>
    <row r="13" spans="1:13" ht="30">
      <c r="A13" s="9">
        <v>3</v>
      </c>
      <c r="B13" s="10" t="s">
        <v>44</v>
      </c>
      <c r="C13" s="10"/>
      <c r="D13" s="10"/>
      <c r="E13" s="10"/>
      <c r="F13" s="10"/>
      <c r="G13" s="10"/>
      <c r="H13" s="10"/>
      <c r="I13" s="10"/>
      <c r="J13" s="10" t="s">
        <v>24</v>
      </c>
      <c r="K13" s="11" t="s">
        <v>45</v>
      </c>
      <c r="L13" s="10"/>
      <c r="M13" s="12">
        <v>0</v>
      </c>
    </row>
    <row r="14" spans="1:13" ht="60">
      <c r="A14" s="13"/>
      <c r="B14" s="14" t="s">
        <v>46</v>
      </c>
      <c r="C14" s="15" t="s">
        <v>18</v>
      </c>
      <c r="D14" s="15">
        <v>0.8</v>
      </c>
      <c r="E14" s="15" t="s">
        <v>47</v>
      </c>
      <c r="F14" s="15" t="s">
        <v>48</v>
      </c>
      <c r="G14" s="15" t="s">
        <v>49</v>
      </c>
      <c r="H14" s="15" t="s">
        <v>50</v>
      </c>
      <c r="I14" s="15" t="s">
        <v>23</v>
      </c>
      <c r="J14" s="15">
        <v>1</v>
      </c>
      <c r="K14" s="15" t="s">
        <v>51</v>
      </c>
      <c r="L14" s="15" t="s">
        <v>52</v>
      </c>
      <c r="M14" s="16" t="s">
        <v>37</v>
      </c>
    </row>
    <row r="15" spans="1:13" ht="45">
      <c r="A15" s="13"/>
      <c r="B15" s="14" t="s">
        <v>53</v>
      </c>
      <c r="C15" s="15" t="s">
        <v>18</v>
      </c>
      <c r="D15" s="15">
        <v>0.8</v>
      </c>
      <c r="E15" s="15" t="s">
        <v>49</v>
      </c>
      <c r="F15" s="15" t="s">
        <v>54</v>
      </c>
      <c r="G15" s="15" t="s">
        <v>20</v>
      </c>
      <c r="H15" s="15" t="s">
        <v>50</v>
      </c>
      <c r="I15" s="15" t="s">
        <v>23</v>
      </c>
      <c r="J15" s="15">
        <v>9</v>
      </c>
      <c r="K15" s="15" t="s">
        <v>20</v>
      </c>
      <c r="L15" s="15" t="s">
        <v>55</v>
      </c>
      <c r="M15" s="16" t="s">
        <v>37</v>
      </c>
    </row>
    <row r="16" spans="1:13" ht="30">
      <c r="A16" s="9">
        <v>4</v>
      </c>
      <c r="B16" s="10" t="s">
        <v>56</v>
      </c>
      <c r="C16" s="10"/>
      <c r="D16" s="10"/>
      <c r="E16" s="10"/>
      <c r="F16" s="10"/>
      <c r="G16" s="10"/>
      <c r="H16" s="10"/>
      <c r="I16" s="10"/>
      <c r="J16" s="10" t="s">
        <v>57</v>
      </c>
      <c r="K16" s="11" t="s">
        <v>45</v>
      </c>
      <c r="L16" s="10"/>
      <c r="M16" s="12">
        <v>0</v>
      </c>
    </row>
    <row r="17" spans="1:13" ht="60">
      <c r="A17" s="13"/>
      <c r="B17" s="14" t="s">
        <v>58</v>
      </c>
      <c r="C17" s="15" t="s">
        <v>18</v>
      </c>
      <c r="D17" s="15">
        <v>0.8</v>
      </c>
      <c r="E17" s="15" t="s">
        <v>59</v>
      </c>
      <c r="F17" s="15" t="s">
        <v>60</v>
      </c>
      <c r="G17" s="15" t="s">
        <v>49</v>
      </c>
      <c r="H17" s="15" t="s">
        <v>50</v>
      </c>
      <c r="I17" s="15" t="s">
        <v>23</v>
      </c>
      <c r="J17" s="15">
        <v>10</v>
      </c>
      <c r="K17" s="15" t="s">
        <v>61</v>
      </c>
      <c r="L17" s="15" t="s">
        <v>62</v>
      </c>
      <c r="M17" s="16" t="s">
        <v>37</v>
      </c>
    </row>
    <row r="18" spans="1:13" ht="45">
      <c r="A18" s="13"/>
      <c r="B18" s="14" t="s">
        <v>63</v>
      </c>
      <c r="C18" s="15" t="s">
        <v>18</v>
      </c>
      <c r="D18" s="15">
        <v>0.8</v>
      </c>
      <c r="E18" s="15" t="s">
        <v>49</v>
      </c>
      <c r="F18" s="15" t="s">
        <v>54</v>
      </c>
      <c r="G18" s="15" t="s">
        <v>20</v>
      </c>
      <c r="H18" s="15" t="s">
        <v>50</v>
      </c>
      <c r="I18" s="15" t="s">
        <v>23</v>
      </c>
      <c r="J18" s="15">
        <v>80</v>
      </c>
      <c r="K18" s="15" t="s">
        <v>20</v>
      </c>
      <c r="L18" s="15" t="s">
        <v>55</v>
      </c>
      <c r="M18" s="16" t="s">
        <v>37</v>
      </c>
    </row>
    <row r="19" spans="1:13" ht="30">
      <c r="A19" s="9">
        <v>5</v>
      </c>
      <c r="B19" s="10" t="s">
        <v>64</v>
      </c>
      <c r="C19" s="10"/>
      <c r="D19" s="10"/>
      <c r="E19" s="10"/>
      <c r="F19" s="10"/>
      <c r="G19" s="10"/>
      <c r="H19" s="10"/>
      <c r="I19" s="10"/>
      <c r="J19" s="10" t="s">
        <v>24</v>
      </c>
      <c r="K19" s="11" t="s">
        <v>45</v>
      </c>
      <c r="L19" s="10"/>
      <c r="M19" s="12">
        <v>0</v>
      </c>
    </row>
    <row r="20" spans="1:13" ht="60">
      <c r="A20" s="13"/>
      <c r="B20" s="14" t="s">
        <v>65</v>
      </c>
      <c r="C20" s="15" t="s">
        <v>18</v>
      </c>
      <c r="D20" s="15">
        <v>0.8</v>
      </c>
      <c r="E20" s="15" t="s">
        <v>66</v>
      </c>
      <c r="F20" s="15" t="s">
        <v>67</v>
      </c>
      <c r="G20" s="15" t="s">
        <v>68</v>
      </c>
      <c r="H20" s="15" t="s">
        <v>50</v>
      </c>
      <c r="I20" s="15" t="s">
        <v>23</v>
      </c>
      <c r="J20" s="15">
        <v>1</v>
      </c>
      <c r="K20" s="15" t="s">
        <v>69</v>
      </c>
      <c r="L20" s="15" t="s">
        <v>70</v>
      </c>
      <c r="M20" s="16" t="s">
        <v>37</v>
      </c>
    </row>
    <row r="21" spans="1:13" ht="15.75" customHeight="1">
      <c r="A21" s="13"/>
      <c r="B21" s="14" t="s">
        <v>71</v>
      </c>
      <c r="C21" s="15" t="s">
        <v>18</v>
      </c>
      <c r="D21" s="15">
        <v>0.8</v>
      </c>
      <c r="E21" s="15" t="s">
        <v>72</v>
      </c>
      <c r="F21" s="15"/>
      <c r="G21" s="15" t="s">
        <v>20</v>
      </c>
      <c r="H21" s="15" t="s">
        <v>50</v>
      </c>
      <c r="I21" s="15" t="s">
        <v>23</v>
      </c>
      <c r="J21" s="15">
        <v>5</v>
      </c>
      <c r="K21" s="15" t="s">
        <v>20</v>
      </c>
      <c r="L21" s="15" t="s">
        <v>73</v>
      </c>
      <c r="M21" s="16" t="s">
        <v>37</v>
      </c>
    </row>
    <row r="22" spans="1:13" ht="15.75" customHeight="1">
      <c r="A22" s="9">
        <v>6</v>
      </c>
      <c r="B22" s="10" t="s">
        <v>74</v>
      </c>
      <c r="C22" s="10"/>
      <c r="D22" s="10"/>
      <c r="E22" s="10"/>
      <c r="F22" s="10"/>
      <c r="G22" s="10"/>
      <c r="H22" s="10"/>
      <c r="I22" s="10"/>
      <c r="J22" s="10" t="s">
        <v>24</v>
      </c>
      <c r="K22" s="11" t="s">
        <v>45</v>
      </c>
      <c r="L22" s="10"/>
      <c r="M22" s="12">
        <v>0</v>
      </c>
    </row>
    <row r="23" spans="1:13" ht="15.75" customHeight="1">
      <c r="A23" s="13"/>
      <c r="B23" s="14" t="s">
        <v>75</v>
      </c>
      <c r="C23" s="15" t="s">
        <v>18</v>
      </c>
      <c r="D23" s="15">
        <v>0.8</v>
      </c>
      <c r="E23" s="15" t="s">
        <v>66</v>
      </c>
      <c r="F23" s="15" t="s">
        <v>76</v>
      </c>
      <c r="G23" s="15" t="s">
        <v>77</v>
      </c>
      <c r="H23" s="15" t="s">
        <v>50</v>
      </c>
      <c r="I23" s="15" t="s">
        <v>23</v>
      </c>
      <c r="J23" s="15">
        <v>1</v>
      </c>
      <c r="K23" s="15" t="s">
        <v>69</v>
      </c>
      <c r="L23" s="15" t="s">
        <v>78</v>
      </c>
      <c r="M23" s="16" t="s">
        <v>37</v>
      </c>
    </row>
    <row r="24" spans="1:13" ht="15.75" customHeight="1">
      <c r="A24" s="13"/>
      <c r="B24" s="14" t="s">
        <v>79</v>
      </c>
      <c r="C24" s="15" t="s">
        <v>18</v>
      </c>
      <c r="D24" s="15">
        <v>0.8</v>
      </c>
      <c r="E24" s="15" t="s">
        <v>77</v>
      </c>
      <c r="F24" s="15" t="s">
        <v>20</v>
      </c>
      <c r="G24" s="15" t="s">
        <v>20</v>
      </c>
      <c r="H24" s="15" t="s">
        <v>50</v>
      </c>
      <c r="I24" s="15" t="s">
        <v>23</v>
      </c>
      <c r="J24" s="15">
        <v>7</v>
      </c>
      <c r="K24" s="15" t="s">
        <v>20</v>
      </c>
      <c r="L24" s="15" t="s">
        <v>55</v>
      </c>
      <c r="M24" s="16" t="s">
        <v>37</v>
      </c>
    </row>
    <row r="25" spans="1:13" ht="15.75" customHeight="1">
      <c r="A25" s="9">
        <v>7</v>
      </c>
      <c r="B25" s="10" t="s">
        <v>80</v>
      </c>
      <c r="C25" s="10"/>
      <c r="D25" s="10"/>
      <c r="E25" s="10"/>
      <c r="F25" s="10"/>
      <c r="G25" s="10"/>
      <c r="H25" s="10"/>
      <c r="I25" s="10"/>
      <c r="J25" s="10" t="s">
        <v>81</v>
      </c>
      <c r="K25" s="11" t="s">
        <v>45</v>
      </c>
      <c r="L25" s="10"/>
      <c r="M25" s="12">
        <v>0</v>
      </c>
    </row>
    <row r="26" spans="1:13" ht="15.75" customHeight="1">
      <c r="A26" s="13"/>
      <c r="B26" s="14" t="s">
        <v>82</v>
      </c>
      <c r="C26" s="15" t="s">
        <v>18</v>
      </c>
      <c r="D26" s="15">
        <v>0.4</v>
      </c>
      <c r="E26" s="15" t="s">
        <v>83</v>
      </c>
      <c r="F26" s="15" t="s">
        <v>20</v>
      </c>
      <c r="G26" s="15" t="s">
        <v>20</v>
      </c>
      <c r="H26" s="15" t="s">
        <v>84</v>
      </c>
      <c r="I26" s="15" t="s">
        <v>23</v>
      </c>
      <c r="J26" s="15">
        <v>2</v>
      </c>
      <c r="K26" s="15" t="s">
        <v>85</v>
      </c>
      <c r="L26" s="15" t="s">
        <v>86</v>
      </c>
      <c r="M26" s="16" t="s">
        <v>37</v>
      </c>
    </row>
    <row r="27" spans="1:13" ht="15.75" customHeight="1">
      <c r="A27" s="13"/>
      <c r="B27" s="14" t="s">
        <v>87</v>
      </c>
      <c r="C27" s="15" t="s">
        <v>18</v>
      </c>
      <c r="D27" s="15">
        <v>0.4</v>
      </c>
      <c r="E27" s="15" t="s">
        <v>49</v>
      </c>
      <c r="F27" s="15" t="s">
        <v>20</v>
      </c>
      <c r="G27" s="15" t="s">
        <v>20</v>
      </c>
      <c r="H27" s="15" t="s">
        <v>50</v>
      </c>
      <c r="I27" s="15" t="s">
        <v>23</v>
      </c>
      <c r="J27" s="15">
        <v>16</v>
      </c>
      <c r="K27" s="15" t="s">
        <v>20</v>
      </c>
      <c r="L27" s="15" t="s">
        <v>88</v>
      </c>
      <c r="M27" s="16" t="s">
        <v>37</v>
      </c>
    </row>
    <row r="28" spans="1:13" ht="15.75" customHeight="1">
      <c r="A28" s="9">
        <v>8</v>
      </c>
      <c r="B28" s="10" t="s">
        <v>89</v>
      </c>
      <c r="C28" s="10"/>
      <c r="D28" s="10"/>
      <c r="E28" s="10"/>
      <c r="F28" s="10"/>
      <c r="G28" s="10"/>
      <c r="H28" s="10"/>
      <c r="I28" s="10"/>
      <c r="J28" s="10" t="s">
        <v>24</v>
      </c>
      <c r="K28" s="11" t="s">
        <v>45</v>
      </c>
      <c r="L28" s="10"/>
      <c r="M28" s="12">
        <v>0</v>
      </c>
    </row>
    <row r="29" spans="1:13" ht="15.75" customHeight="1">
      <c r="A29" s="13"/>
      <c r="B29" s="14" t="s">
        <v>90</v>
      </c>
      <c r="C29" s="15" t="s">
        <v>18</v>
      </c>
      <c r="D29" s="15">
        <v>1.2</v>
      </c>
      <c r="E29" s="15" t="s">
        <v>91</v>
      </c>
      <c r="F29" s="15" t="s">
        <v>20</v>
      </c>
      <c r="G29" s="15" t="s">
        <v>92</v>
      </c>
      <c r="H29" s="15" t="s">
        <v>93</v>
      </c>
      <c r="I29" s="15" t="s">
        <v>23</v>
      </c>
      <c r="J29" s="15">
        <v>1</v>
      </c>
      <c r="K29" s="15" t="s">
        <v>94</v>
      </c>
      <c r="L29" s="15" t="s">
        <v>95</v>
      </c>
      <c r="M29" s="16" t="s">
        <v>37</v>
      </c>
    </row>
    <row r="30" spans="1:13" ht="15.75" customHeight="1">
      <c r="A30" s="13"/>
      <c r="B30" s="14" t="s">
        <v>96</v>
      </c>
      <c r="C30" s="15" t="s">
        <v>97</v>
      </c>
      <c r="D30" s="15">
        <v>1.5</v>
      </c>
      <c r="E30" s="15" t="s">
        <v>98</v>
      </c>
      <c r="F30" s="15"/>
      <c r="G30" s="15" t="s">
        <v>20</v>
      </c>
      <c r="H30" s="15" t="s">
        <v>20</v>
      </c>
      <c r="I30" s="15" t="s">
        <v>99</v>
      </c>
      <c r="J30" s="15">
        <v>5</v>
      </c>
      <c r="K30" s="15" t="s">
        <v>20</v>
      </c>
      <c r="L30" s="15" t="s">
        <v>100</v>
      </c>
      <c r="M30" s="16" t="s">
        <v>37</v>
      </c>
    </row>
    <row r="31" spans="1:13" ht="15.75" customHeight="1">
      <c r="A31" s="13"/>
      <c r="B31" s="14" t="s">
        <v>101</v>
      </c>
      <c r="C31" s="15" t="s">
        <v>97</v>
      </c>
      <c r="D31" s="15">
        <v>1</v>
      </c>
      <c r="E31" s="15" t="s">
        <v>98</v>
      </c>
      <c r="F31" s="15"/>
      <c r="G31" s="15" t="s">
        <v>20</v>
      </c>
      <c r="H31" s="15" t="s">
        <v>20</v>
      </c>
      <c r="I31" s="15" t="s">
        <v>23</v>
      </c>
      <c r="J31" s="15">
        <v>5</v>
      </c>
      <c r="K31" s="15" t="s">
        <v>20</v>
      </c>
      <c r="L31" s="15" t="s">
        <v>100</v>
      </c>
      <c r="M31" s="16" t="s">
        <v>37</v>
      </c>
    </row>
    <row r="32" spans="1:13" ht="15.75" customHeight="1">
      <c r="A32" s="13"/>
      <c r="B32" s="14" t="s">
        <v>102</v>
      </c>
      <c r="C32" s="15" t="s">
        <v>97</v>
      </c>
      <c r="D32" s="15">
        <v>0.6</v>
      </c>
      <c r="E32" s="15" t="s">
        <v>98</v>
      </c>
      <c r="F32" s="15"/>
      <c r="G32" s="15" t="s">
        <v>20</v>
      </c>
      <c r="H32" s="15" t="s">
        <v>20</v>
      </c>
      <c r="I32" s="15" t="s">
        <v>103</v>
      </c>
      <c r="J32" s="15">
        <v>5</v>
      </c>
      <c r="K32" s="15" t="s">
        <v>20</v>
      </c>
      <c r="L32" s="15" t="s">
        <v>100</v>
      </c>
      <c r="M32" s="16" t="s">
        <v>37</v>
      </c>
    </row>
    <row r="33" spans="1:13" ht="15.75" customHeight="1">
      <c r="A33" s="9">
        <v>9</v>
      </c>
      <c r="B33" s="10" t="s">
        <v>104</v>
      </c>
      <c r="C33" s="11" t="s">
        <v>18</v>
      </c>
      <c r="D33" s="11">
        <v>0.8</v>
      </c>
      <c r="E33" s="11" t="s">
        <v>91</v>
      </c>
      <c r="F33" s="11" t="s">
        <v>105</v>
      </c>
      <c r="G33" s="11" t="s">
        <v>20</v>
      </c>
      <c r="H33" s="11" t="s">
        <v>50</v>
      </c>
      <c r="I33" s="11" t="s">
        <v>23</v>
      </c>
      <c r="J33" s="10" t="s">
        <v>24</v>
      </c>
      <c r="K33" s="11" t="s">
        <v>106</v>
      </c>
      <c r="L33" s="11" t="s">
        <v>107</v>
      </c>
      <c r="M33" s="12">
        <v>0</v>
      </c>
    </row>
    <row r="34" spans="1:13" ht="15.75" customHeight="1">
      <c r="A34" s="9">
        <v>10</v>
      </c>
      <c r="B34" s="10" t="s">
        <v>108</v>
      </c>
      <c r="C34" s="10"/>
      <c r="D34" s="10"/>
      <c r="E34" s="10"/>
      <c r="F34" s="10"/>
      <c r="G34" s="10"/>
      <c r="H34" s="10"/>
      <c r="I34" s="10"/>
      <c r="J34" s="10" t="s">
        <v>24</v>
      </c>
      <c r="K34" s="11" t="s">
        <v>45</v>
      </c>
      <c r="L34" s="10"/>
      <c r="M34" s="12">
        <v>0</v>
      </c>
    </row>
    <row r="35" spans="1:13" ht="15.75" customHeight="1">
      <c r="A35" s="13"/>
      <c r="B35" s="14" t="s">
        <v>109</v>
      </c>
      <c r="C35" s="15" t="s">
        <v>110</v>
      </c>
      <c r="D35" s="15">
        <v>1.2</v>
      </c>
      <c r="E35" s="15" t="s">
        <v>91</v>
      </c>
      <c r="F35" s="15" t="s">
        <v>111</v>
      </c>
      <c r="G35" s="15" t="s">
        <v>20</v>
      </c>
      <c r="H35" s="15" t="s">
        <v>20</v>
      </c>
      <c r="I35" s="15" t="s">
        <v>23</v>
      </c>
      <c r="J35" s="15">
        <v>1</v>
      </c>
      <c r="K35" s="15" t="s">
        <v>112</v>
      </c>
      <c r="L35" s="15" t="s">
        <v>113</v>
      </c>
      <c r="M35" s="16" t="s">
        <v>37</v>
      </c>
    </row>
    <row r="36" spans="1:13" ht="15.75" customHeight="1">
      <c r="A36" s="13"/>
      <c r="B36" s="14" t="s">
        <v>114</v>
      </c>
      <c r="C36" s="15" t="s">
        <v>97</v>
      </c>
      <c r="D36" s="15"/>
      <c r="E36" s="15" t="s">
        <v>115</v>
      </c>
      <c r="F36" s="15" t="s">
        <v>116</v>
      </c>
      <c r="G36" s="15" t="s">
        <v>20</v>
      </c>
      <c r="H36" s="15" t="s">
        <v>20</v>
      </c>
      <c r="I36" s="15" t="s">
        <v>99</v>
      </c>
      <c r="J36" s="15">
        <v>8</v>
      </c>
      <c r="K36" s="15" t="s">
        <v>20</v>
      </c>
      <c r="L36" s="15" t="s">
        <v>117</v>
      </c>
      <c r="M36" s="16" t="s">
        <v>37</v>
      </c>
    </row>
    <row r="37" spans="1:13" ht="15.75" customHeight="1">
      <c r="A37" s="13"/>
      <c r="B37" s="14" t="s">
        <v>118</v>
      </c>
      <c r="C37" s="15" t="s">
        <v>97</v>
      </c>
      <c r="D37" s="15"/>
      <c r="E37" s="15" t="s">
        <v>119</v>
      </c>
      <c r="F37" s="15" t="s">
        <v>116</v>
      </c>
      <c r="G37" s="15" t="s">
        <v>20</v>
      </c>
      <c r="H37" s="15" t="s">
        <v>20</v>
      </c>
      <c r="I37" s="15" t="s">
        <v>23</v>
      </c>
      <c r="J37" s="15">
        <v>8</v>
      </c>
      <c r="K37" s="15" t="s">
        <v>20</v>
      </c>
      <c r="L37" s="15" t="s">
        <v>117</v>
      </c>
      <c r="M37" s="16" t="s">
        <v>37</v>
      </c>
    </row>
    <row r="38" spans="1:13" ht="15.75" customHeight="1">
      <c r="A38" s="13"/>
      <c r="B38" s="14" t="s">
        <v>120</v>
      </c>
      <c r="C38" s="15" t="s">
        <v>97</v>
      </c>
      <c r="D38" s="15"/>
      <c r="E38" s="15" t="s">
        <v>121</v>
      </c>
      <c r="F38" s="15" t="s">
        <v>116</v>
      </c>
      <c r="G38" s="15" t="s">
        <v>20</v>
      </c>
      <c r="H38" s="15" t="s">
        <v>20</v>
      </c>
      <c r="I38" s="15" t="s">
        <v>122</v>
      </c>
      <c r="J38" s="15">
        <v>8</v>
      </c>
      <c r="K38" s="15" t="s">
        <v>20</v>
      </c>
      <c r="L38" s="15" t="s">
        <v>117</v>
      </c>
      <c r="M38" s="16" t="s">
        <v>37</v>
      </c>
    </row>
    <row r="39" spans="1:13" ht="15.75" customHeight="1">
      <c r="A39" s="13"/>
      <c r="B39" s="14" t="s">
        <v>123</v>
      </c>
      <c r="C39" s="15" t="s">
        <v>97</v>
      </c>
      <c r="D39" s="15"/>
      <c r="E39" s="15" t="s">
        <v>124</v>
      </c>
      <c r="F39" s="15" t="s">
        <v>116</v>
      </c>
      <c r="G39" s="15" t="s">
        <v>20</v>
      </c>
      <c r="H39" s="15" t="s">
        <v>20</v>
      </c>
      <c r="I39" s="15" t="s">
        <v>103</v>
      </c>
      <c r="J39" s="15">
        <v>8</v>
      </c>
      <c r="K39" s="15" t="s">
        <v>20</v>
      </c>
      <c r="L39" s="15" t="s">
        <v>117</v>
      </c>
      <c r="M39" s="16" t="s">
        <v>37</v>
      </c>
    </row>
    <row r="40" spans="1:13" ht="15.75" customHeight="1">
      <c r="A40" s="9">
        <v>11</v>
      </c>
      <c r="B40" s="10" t="s">
        <v>125</v>
      </c>
      <c r="C40" s="10"/>
      <c r="D40" s="10"/>
      <c r="E40" s="10"/>
      <c r="F40" s="10"/>
      <c r="G40" s="10"/>
      <c r="H40" s="10"/>
      <c r="I40" s="10"/>
      <c r="J40" s="10" t="s">
        <v>24</v>
      </c>
      <c r="K40" s="11" t="s">
        <v>45</v>
      </c>
      <c r="L40" s="10"/>
      <c r="M40" s="12">
        <v>0</v>
      </c>
    </row>
    <row r="41" spans="1:13" ht="15.75" customHeight="1">
      <c r="A41" s="13"/>
      <c r="B41" s="14" t="s">
        <v>126</v>
      </c>
      <c r="C41" s="15" t="s">
        <v>18</v>
      </c>
      <c r="D41" s="15" t="s">
        <v>127</v>
      </c>
      <c r="E41" s="15" t="s">
        <v>128</v>
      </c>
      <c r="F41" s="15" t="s">
        <v>129</v>
      </c>
      <c r="G41" s="15" t="s">
        <v>20</v>
      </c>
      <c r="H41" s="15" t="s">
        <v>130</v>
      </c>
      <c r="I41" s="15" t="s">
        <v>23</v>
      </c>
      <c r="J41" s="15">
        <v>1</v>
      </c>
      <c r="K41" s="15" t="s">
        <v>131</v>
      </c>
      <c r="L41" s="15" t="s">
        <v>132</v>
      </c>
      <c r="M41" s="16" t="s">
        <v>37</v>
      </c>
    </row>
    <row r="42" spans="1:13" ht="15.75" customHeight="1">
      <c r="A42" s="13"/>
      <c r="B42" s="14" t="s">
        <v>133</v>
      </c>
      <c r="C42" s="15" t="s">
        <v>134</v>
      </c>
      <c r="D42" s="15">
        <v>0.8</v>
      </c>
      <c r="E42" s="15" t="s">
        <v>135</v>
      </c>
      <c r="F42" s="15" t="s">
        <v>20</v>
      </c>
      <c r="G42" s="15" t="s">
        <v>20</v>
      </c>
      <c r="H42" s="15" t="s">
        <v>20</v>
      </c>
      <c r="I42" s="15" t="s">
        <v>136</v>
      </c>
      <c r="J42" s="15">
        <v>2</v>
      </c>
      <c r="K42" s="15" t="s">
        <v>131</v>
      </c>
      <c r="L42" s="15" t="s">
        <v>137</v>
      </c>
      <c r="M42" s="16" t="s">
        <v>37</v>
      </c>
    </row>
    <row r="43" spans="1:13" ht="15.75" customHeight="1">
      <c r="A43" s="9">
        <v>12</v>
      </c>
      <c r="B43" s="10" t="s">
        <v>138</v>
      </c>
      <c r="C43" s="10"/>
      <c r="D43" s="10"/>
      <c r="E43" s="10"/>
      <c r="F43" s="10"/>
      <c r="G43" s="10"/>
      <c r="H43" s="10"/>
      <c r="I43" s="10"/>
      <c r="J43" s="10" t="s">
        <v>139</v>
      </c>
      <c r="K43" s="11" t="s">
        <v>45</v>
      </c>
      <c r="L43" s="10"/>
      <c r="M43" s="12">
        <v>0</v>
      </c>
    </row>
    <row r="44" spans="1:13" ht="15.75" customHeight="1">
      <c r="A44" s="13"/>
      <c r="B44" s="14" t="s">
        <v>140</v>
      </c>
      <c r="C44" s="15" t="s">
        <v>18</v>
      </c>
      <c r="D44" s="15">
        <v>0.4</v>
      </c>
      <c r="E44" s="15" t="s">
        <v>141</v>
      </c>
      <c r="F44" s="15" t="s">
        <v>142</v>
      </c>
      <c r="G44" s="15" t="s">
        <v>20</v>
      </c>
      <c r="H44" s="15" t="s">
        <v>50</v>
      </c>
      <c r="I44" s="15" t="s">
        <v>23</v>
      </c>
      <c r="J44" s="15">
        <v>2</v>
      </c>
      <c r="K44" s="15" t="s">
        <v>143</v>
      </c>
      <c r="L44" s="15" t="s">
        <v>144</v>
      </c>
      <c r="M44" s="16" t="s">
        <v>37</v>
      </c>
    </row>
    <row r="45" spans="1:13" ht="15.75" customHeight="1">
      <c r="A45" s="13"/>
      <c r="B45" s="14" t="s">
        <v>145</v>
      </c>
      <c r="C45" s="15" t="s">
        <v>18</v>
      </c>
      <c r="D45" s="15">
        <v>0.4</v>
      </c>
      <c r="E45" s="15" t="s">
        <v>141</v>
      </c>
      <c r="F45" s="15" t="s">
        <v>142</v>
      </c>
      <c r="G45" s="15" t="s">
        <v>20</v>
      </c>
      <c r="H45" s="15" t="s">
        <v>50</v>
      </c>
      <c r="I45" s="15" t="s">
        <v>23</v>
      </c>
      <c r="J45" s="15">
        <v>2</v>
      </c>
      <c r="K45" s="15" t="s">
        <v>20</v>
      </c>
      <c r="L45" s="15" t="s">
        <v>146</v>
      </c>
      <c r="M45" s="16" t="s">
        <v>37</v>
      </c>
    </row>
    <row r="46" spans="1:13" ht="15.75" customHeight="1">
      <c r="A46" s="13"/>
      <c r="B46" s="14" t="s">
        <v>147</v>
      </c>
      <c r="C46" s="15" t="s">
        <v>18</v>
      </c>
      <c r="D46" s="15">
        <v>0.4</v>
      </c>
      <c r="E46" s="15" t="s">
        <v>141</v>
      </c>
      <c r="F46" s="15" t="s">
        <v>142</v>
      </c>
      <c r="G46" s="15" t="s">
        <v>20</v>
      </c>
      <c r="H46" s="15" t="s">
        <v>50</v>
      </c>
      <c r="I46" s="15" t="s">
        <v>23</v>
      </c>
      <c r="J46" s="15">
        <v>1</v>
      </c>
      <c r="K46" s="15" t="s">
        <v>20</v>
      </c>
      <c r="L46" s="15" t="s">
        <v>148</v>
      </c>
      <c r="M46" s="16" t="s">
        <v>37</v>
      </c>
    </row>
    <row r="47" spans="1:13" ht="15.75" customHeight="1">
      <c r="A47" s="13"/>
      <c r="B47" s="14" t="s">
        <v>149</v>
      </c>
      <c r="C47" s="15" t="s">
        <v>18</v>
      </c>
      <c r="D47" s="15">
        <v>0.4</v>
      </c>
      <c r="E47" s="15" t="s">
        <v>141</v>
      </c>
      <c r="F47" s="15" t="s">
        <v>142</v>
      </c>
      <c r="G47" s="15" t="s">
        <v>20</v>
      </c>
      <c r="H47" s="15" t="s">
        <v>50</v>
      </c>
      <c r="I47" s="15" t="s">
        <v>23</v>
      </c>
      <c r="J47" s="15">
        <v>1</v>
      </c>
      <c r="K47" s="15" t="s">
        <v>20</v>
      </c>
      <c r="L47" s="15" t="s">
        <v>150</v>
      </c>
      <c r="M47" s="16" t="s">
        <v>37</v>
      </c>
    </row>
    <row r="48" spans="1:13" ht="15.75" customHeight="1">
      <c r="A48" s="13"/>
      <c r="B48" s="14" t="s">
        <v>151</v>
      </c>
      <c r="C48" s="15" t="s">
        <v>18</v>
      </c>
      <c r="D48" s="15">
        <v>0.4</v>
      </c>
      <c r="E48" s="15" t="s">
        <v>141</v>
      </c>
      <c r="F48" s="15" t="s">
        <v>142</v>
      </c>
      <c r="G48" s="15" t="s">
        <v>20</v>
      </c>
      <c r="H48" s="15" t="s">
        <v>50</v>
      </c>
      <c r="I48" s="15" t="s">
        <v>23</v>
      </c>
      <c r="J48" s="15">
        <v>1</v>
      </c>
      <c r="K48" s="15" t="s">
        <v>20</v>
      </c>
      <c r="L48" s="15" t="s">
        <v>152</v>
      </c>
      <c r="M48" s="16" t="s">
        <v>37</v>
      </c>
    </row>
    <row r="49" spans="1:13" ht="15.75" customHeight="1">
      <c r="A49" s="13"/>
      <c r="B49" s="14" t="s">
        <v>153</v>
      </c>
      <c r="C49" s="15" t="s">
        <v>18</v>
      </c>
      <c r="D49" s="15">
        <v>0.4</v>
      </c>
      <c r="E49" s="15" t="s">
        <v>141</v>
      </c>
      <c r="F49" s="15" t="s">
        <v>142</v>
      </c>
      <c r="G49" s="15" t="s">
        <v>20</v>
      </c>
      <c r="H49" s="15" t="s">
        <v>50</v>
      </c>
      <c r="I49" s="15" t="s">
        <v>23</v>
      </c>
      <c r="J49" s="15">
        <v>1</v>
      </c>
      <c r="K49" s="15" t="s">
        <v>20</v>
      </c>
      <c r="L49" s="15" t="s">
        <v>152</v>
      </c>
      <c r="M49" s="16" t="s">
        <v>37</v>
      </c>
    </row>
    <row r="50" spans="1:13" ht="15.75" customHeight="1">
      <c r="A50" s="13"/>
      <c r="B50" s="14" t="s">
        <v>154</v>
      </c>
      <c r="C50" s="15" t="s">
        <v>18</v>
      </c>
      <c r="D50" s="15">
        <v>0.4</v>
      </c>
      <c r="E50" s="15" t="s">
        <v>141</v>
      </c>
      <c r="F50" s="15" t="s">
        <v>142</v>
      </c>
      <c r="G50" s="15" t="s">
        <v>20</v>
      </c>
      <c r="H50" s="15" t="s">
        <v>50</v>
      </c>
      <c r="I50" s="15" t="s">
        <v>23</v>
      </c>
      <c r="J50" s="15">
        <v>1</v>
      </c>
      <c r="K50" s="15" t="s">
        <v>20</v>
      </c>
      <c r="L50" s="15" t="s">
        <v>155</v>
      </c>
      <c r="M50" s="16" t="s">
        <v>37</v>
      </c>
    </row>
    <row r="51" spans="1:13" ht="15.75" customHeight="1">
      <c r="A51" s="9">
        <v>13</v>
      </c>
      <c r="B51" s="10" t="s">
        <v>156</v>
      </c>
      <c r="C51" s="10"/>
      <c r="D51" s="10"/>
      <c r="E51" s="10"/>
      <c r="F51" s="10"/>
      <c r="G51" s="10"/>
      <c r="H51" s="10"/>
      <c r="I51" s="10"/>
      <c r="J51" s="10" t="s">
        <v>81</v>
      </c>
      <c r="K51" s="11" t="s">
        <v>45</v>
      </c>
      <c r="L51" s="10"/>
      <c r="M51" s="12">
        <v>0</v>
      </c>
    </row>
    <row r="52" spans="1:13" ht="15.75" customHeight="1">
      <c r="A52" s="13"/>
      <c r="B52" s="14" t="s">
        <v>157</v>
      </c>
      <c r="C52" s="15" t="s">
        <v>18</v>
      </c>
      <c r="D52" s="15" t="s">
        <v>158</v>
      </c>
      <c r="E52" s="15" t="s">
        <v>159</v>
      </c>
      <c r="F52" s="15" t="s">
        <v>20</v>
      </c>
      <c r="G52" s="15" t="s">
        <v>160</v>
      </c>
      <c r="H52" s="15" t="s">
        <v>20</v>
      </c>
      <c r="I52" s="15" t="s">
        <v>23</v>
      </c>
      <c r="J52" s="15">
        <v>1</v>
      </c>
      <c r="K52" s="15" t="s">
        <v>161</v>
      </c>
      <c r="L52" s="15" t="s">
        <v>162</v>
      </c>
      <c r="M52" s="16" t="s">
        <v>37</v>
      </c>
    </row>
    <row r="53" spans="1:13" ht="15.75" customHeight="1">
      <c r="A53" s="13"/>
      <c r="B53" s="14" t="s">
        <v>163</v>
      </c>
      <c r="C53" s="15" t="s">
        <v>18</v>
      </c>
      <c r="D53" s="15" t="s">
        <v>164</v>
      </c>
      <c r="E53" s="15" t="s">
        <v>165</v>
      </c>
      <c r="F53" s="15" t="s">
        <v>20</v>
      </c>
      <c r="G53" s="15" t="s">
        <v>166</v>
      </c>
      <c r="H53" s="15" t="s">
        <v>20</v>
      </c>
      <c r="I53" s="15" t="s">
        <v>23</v>
      </c>
      <c r="J53" s="15">
        <v>1</v>
      </c>
      <c r="K53" s="15" t="s">
        <v>161</v>
      </c>
      <c r="L53" s="15" t="s">
        <v>167</v>
      </c>
      <c r="M53" s="16" t="s">
        <v>37</v>
      </c>
    </row>
    <row r="54" spans="1:13" ht="15.75" customHeight="1">
      <c r="A54" s="9">
        <v>14</v>
      </c>
      <c r="B54" s="10" t="s">
        <v>168</v>
      </c>
      <c r="C54" s="10"/>
      <c r="D54" s="10"/>
      <c r="E54" s="10"/>
      <c r="F54" s="10"/>
      <c r="G54" s="10"/>
      <c r="H54" s="10"/>
      <c r="I54" s="10"/>
      <c r="J54" s="10" t="s">
        <v>81</v>
      </c>
      <c r="K54" s="11" t="s">
        <v>45</v>
      </c>
      <c r="L54" s="10"/>
      <c r="M54" s="12">
        <v>0</v>
      </c>
    </row>
    <row r="55" spans="1:13" ht="15.75" customHeight="1">
      <c r="A55" s="13"/>
      <c r="B55" s="14" t="s">
        <v>169</v>
      </c>
      <c r="C55" s="15" t="s">
        <v>18</v>
      </c>
      <c r="D55" s="15" t="s">
        <v>170</v>
      </c>
      <c r="E55" s="15" t="s">
        <v>171</v>
      </c>
      <c r="F55" s="15" t="s">
        <v>20</v>
      </c>
      <c r="G55" s="15" t="s">
        <v>172</v>
      </c>
      <c r="H55" s="15" t="s">
        <v>173</v>
      </c>
      <c r="I55" s="15" t="s">
        <v>23</v>
      </c>
      <c r="J55" s="15">
        <v>1</v>
      </c>
      <c r="K55" s="15" t="s">
        <v>174</v>
      </c>
      <c r="L55" s="15" t="s">
        <v>175</v>
      </c>
      <c r="M55" s="16" t="s">
        <v>37</v>
      </c>
    </row>
    <row r="56" spans="1:13" ht="15.75" customHeight="1">
      <c r="A56" s="13"/>
      <c r="B56" s="14" t="s">
        <v>176</v>
      </c>
      <c r="C56" s="15" t="s">
        <v>18</v>
      </c>
      <c r="D56" s="15" t="s">
        <v>170</v>
      </c>
      <c r="E56" s="15" t="s">
        <v>177</v>
      </c>
      <c r="F56" s="15" t="s">
        <v>20</v>
      </c>
      <c r="G56" s="15" t="s">
        <v>178</v>
      </c>
      <c r="H56" s="15" t="s">
        <v>179</v>
      </c>
      <c r="I56" s="15" t="s">
        <v>23</v>
      </c>
      <c r="J56" s="15">
        <v>1</v>
      </c>
      <c r="K56" s="15" t="s">
        <v>174</v>
      </c>
      <c r="L56" s="15" t="s">
        <v>180</v>
      </c>
      <c r="M56" s="16" t="s">
        <v>37</v>
      </c>
    </row>
    <row r="57" spans="1:13" ht="15.75" customHeight="1">
      <c r="A57" s="9">
        <v>15</v>
      </c>
      <c r="B57" s="10" t="s">
        <v>181</v>
      </c>
      <c r="C57" s="10"/>
      <c r="D57" s="10"/>
      <c r="E57" s="10"/>
      <c r="F57" s="10"/>
      <c r="G57" s="10"/>
      <c r="H57" s="10"/>
      <c r="I57" s="10"/>
      <c r="J57" s="10" t="s">
        <v>182</v>
      </c>
      <c r="K57" s="11" t="s">
        <v>45</v>
      </c>
      <c r="L57" s="10"/>
      <c r="M57" s="12">
        <v>0</v>
      </c>
    </row>
    <row r="58" spans="1:13" ht="15.75" customHeight="1">
      <c r="A58" s="13"/>
      <c r="B58" s="14" t="s">
        <v>183</v>
      </c>
      <c r="C58" s="15" t="s">
        <v>18</v>
      </c>
      <c r="D58" s="15">
        <v>0.4</v>
      </c>
      <c r="E58" s="15" t="s">
        <v>49</v>
      </c>
      <c r="F58" s="15"/>
      <c r="G58" s="15"/>
      <c r="H58" s="15" t="s">
        <v>50</v>
      </c>
      <c r="I58" s="15" t="s">
        <v>23</v>
      </c>
      <c r="J58" s="15">
        <v>128</v>
      </c>
      <c r="K58" s="15" t="s">
        <v>184</v>
      </c>
      <c r="L58" s="15" t="s">
        <v>185</v>
      </c>
      <c r="M58" s="16" t="s">
        <v>37</v>
      </c>
    </row>
    <row r="59" spans="1:13" ht="15.75" customHeight="1">
      <c r="A59" s="13"/>
      <c r="B59" s="14" t="s">
        <v>186</v>
      </c>
      <c r="C59" s="15" t="s">
        <v>18</v>
      </c>
      <c r="D59" s="15">
        <v>0.4</v>
      </c>
      <c r="E59" s="15" t="s">
        <v>141</v>
      </c>
      <c r="F59" s="15"/>
      <c r="G59" s="15"/>
      <c r="H59" s="15" t="s">
        <v>50</v>
      </c>
      <c r="I59" s="15" t="s">
        <v>23</v>
      </c>
      <c r="J59" s="15">
        <v>20</v>
      </c>
      <c r="K59" s="15" t="s">
        <v>20</v>
      </c>
      <c r="L59" s="15" t="s">
        <v>185</v>
      </c>
      <c r="M59" s="16" t="s">
        <v>37</v>
      </c>
    </row>
    <row r="60" spans="1:13" ht="15.75" customHeight="1">
      <c r="A60" s="13"/>
      <c r="B60" s="14" t="s">
        <v>187</v>
      </c>
      <c r="C60" s="15" t="s">
        <v>18</v>
      </c>
      <c r="D60" s="15">
        <v>0.4</v>
      </c>
      <c r="E60" s="15" t="s">
        <v>188</v>
      </c>
      <c r="F60" s="15"/>
      <c r="G60" s="15"/>
      <c r="H60" s="15" t="s">
        <v>50</v>
      </c>
      <c r="I60" s="15" t="s">
        <v>23</v>
      </c>
      <c r="J60" s="15">
        <v>1</v>
      </c>
      <c r="K60" s="15" t="s">
        <v>20</v>
      </c>
      <c r="L60" s="15" t="s">
        <v>185</v>
      </c>
      <c r="M60" s="16" t="s">
        <v>37</v>
      </c>
    </row>
    <row r="61" spans="1:13" ht="15.75" customHeight="1">
      <c r="A61" s="13"/>
      <c r="B61" s="14" t="s">
        <v>189</v>
      </c>
      <c r="C61" s="15" t="s">
        <v>18</v>
      </c>
      <c r="D61" s="15">
        <v>0.4</v>
      </c>
      <c r="E61" s="15" t="s">
        <v>190</v>
      </c>
      <c r="F61" s="15"/>
      <c r="G61" s="15"/>
      <c r="H61" s="15" t="s">
        <v>50</v>
      </c>
      <c r="I61" s="15" t="s">
        <v>23</v>
      </c>
      <c r="J61" s="15">
        <v>1</v>
      </c>
      <c r="K61" s="15" t="s">
        <v>20</v>
      </c>
      <c r="L61" s="15" t="s">
        <v>185</v>
      </c>
      <c r="M61" s="16" t="s">
        <v>37</v>
      </c>
    </row>
    <row r="62" spans="1:13" ht="15.75" customHeight="1">
      <c r="A62" s="13"/>
      <c r="B62" s="14" t="s">
        <v>191</v>
      </c>
      <c r="C62" s="15" t="s">
        <v>18</v>
      </c>
      <c r="D62" s="15">
        <v>0.4</v>
      </c>
      <c r="E62" s="15" t="s">
        <v>192</v>
      </c>
      <c r="F62" s="15"/>
      <c r="G62" s="15"/>
      <c r="H62" s="15" t="s">
        <v>50</v>
      </c>
      <c r="I62" s="15" t="s">
        <v>23</v>
      </c>
      <c r="J62" s="15">
        <v>1</v>
      </c>
      <c r="K62" s="15" t="s">
        <v>20</v>
      </c>
      <c r="L62" s="15" t="s">
        <v>185</v>
      </c>
      <c r="M62" s="16" t="s">
        <v>37</v>
      </c>
    </row>
    <row r="63" spans="1:13" ht="15.75" customHeight="1">
      <c r="A63" s="13"/>
      <c r="B63" s="14" t="s">
        <v>193</v>
      </c>
      <c r="C63" s="15" t="s">
        <v>18</v>
      </c>
      <c r="D63" s="15">
        <v>0.4</v>
      </c>
      <c r="E63" s="15" t="s">
        <v>194</v>
      </c>
      <c r="F63" s="15"/>
      <c r="G63" s="15"/>
      <c r="H63" s="15" t="s">
        <v>50</v>
      </c>
      <c r="I63" s="15" t="s">
        <v>23</v>
      </c>
      <c r="J63" s="15">
        <v>1</v>
      </c>
      <c r="K63" s="15" t="s">
        <v>20</v>
      </c>
      <c r="L63" s="15" t="s">
        <v>185</v>
      </c>
      <c r="M63" s="16" t="s">
        <v>37</v>
      </c>
    </row>
    <row r="64" spans="1:13" ht="15.75" customHeight="1">
      <c r="A64" s="13"/>
      <c r="B64" s="14" t="s">
        <v>195</v>
      </c>
      <c r="C64" s="15" t="s">
        <v>18</v>
      </c>
      <c r="D64" s="15">
        <v>0.4</v>
      </c>
      <c r="E64" s="15" t="s">
        <v>196</v>
      </c>
      <c r="F64" s="15"/>
      <c r="G64" s="15"/>
      <c r="H64" s="15" t="s">
        <v>50</v>
      </c>
      <c r="I64" s="15" t="s">
        <v>23</v>
      </c>
      <c r="J64" s="15">
        <v>1</v>
      </c>
      <c r="K64" s="15" t="s">
        <v>20</v>
      </c>
      <c r="L64" s="15" t="s">
        <v>185</v>
      </c>
      <c r="M64" s="16" t="s">
        <v>37</v>
      </c>
    </row>
    <row r="65" spans="1:13" ht="15.75" customHeight="1">
      <c r="A65" s="13"/>
      <c r="B65" s="17" t="s">
        <v>197</v>
      </c>
      <c r="C65" s="18" t="s">
        <v>18</v>
      </c>
      <c r="D65" s="18">
        <v>0.4</v>
      </c>
      <c r="E65" s="15" t="s">
        <v>198</v>
      </c>
      <c r="F65" s="15"/>
      <c r="G65" s="15"/>
      <c r="H65" s="15" t="s">
        <v>50</v>
      </c>
      <c r="I65" s="15" t="s">
        <v>23</v>
      </c>
      <c r="J65" s="15">
        <v>2</v>
      </c>
      <c r="K65" s="15" t="s">
        <v>20</v>
      </c>
      <c r="L65" s="15" t="s">
        <v>185</v>
      </c>
      <c r="M65" s="16" t="s">
        <v>37</v>
      </c>
    </row>
    <row r="66" spans="1:13" ht="25.5" customHeight="1">
      <c r="A66" s="19"/>
      <c r="B66" s="30" t="s">
        <v>199</v>
      </c>
      <c r="C66" s="31"/>
      <c r="D66" s="32"/>
      <c r="E66" s="20"/>
      <c r="F66" s="21"/>
      <c r="G66" s="21"/>
      <c r="H66" s="21"/>
      <c r="I66" s="21"/>
      <c r="J66" s="21"/>
      <c r="K66" s="21"/>
      <c r="L66" s="21"/>
      <c r="M66" s="8">
        <f>SUM(M8:M65)</f>
        <v>0</v>
      </c>
    </row>
    <row r="67" spans="1:13" ht="25.5" customHeight="1">
      <c r="A67" s="19"/>
      <c r="B67" s="30" t="s">
        <v>200</v>
      </c>
      <c r="C67" s="31"/>
      <c r="D67" s="32"/>
      <c r="E67" s="20"/>
      <c r="F67" s="21"/>
      <c r="G67" s="21"/>
      <c r="H67" s="21"/>
      <c r="I67" s="21"/>
      <c r="J67" s="21"/>
      <c r="K67" s="21"/>
      <c r="L67" s="21"/>
      <c r="M67" s="22">
        <f>M66*50</f>
        <v>0</v>
      </c>
    </row>
    <row r="68" spans="1:13" ht="25.5" customHeight="1">
      <c r="A68" s="19"/>
      <c r="B68" s="33" t="s">
        <v>201</v>
      </c>
      <c r="C68" s="31"/>
      <c r="D68" s="32"/>
      <c r="E68" s="23"/>
      <c r="F68" s="24"/>
      <c r="G68" s="24"/>
      <c r="H68" s="24"/>
      <c r="I68" s="24"/>
      <c r="J68" s="24"/>
      <c r="K68" s="24"/>
      <c r="L68" s="24"/>
      <c r="M68" s="25">
        <v>0</v>
      </c>
    </row>
    <row r="69" spans="1:13" ht="25.5" customHeight="1">
      <c r="A69" s="19"/>
      <c r="B69" s="34" t="s">
        <v>202</v>
      </c>
      <c r="C69" s="31"/>
      <c r="D69" s="32"/>
      <c r="E69" s="7"/>
      <c r="F69" s="7"/>
      <c r="G69" s="7"/>
      <c r="H69" s="7"/>
      <c r="I69" s="7"/>
      <c r="J69" s="7"/>
      <c r="K69" s="7"/>
      <c r="L69" s="7"/>
      <c r="M69" s="8">
        <f>M68+M67</f>
        <v>0</v>
      </c>
    </row>
    <row r="70" spans="1:13" ht="15.75" customHeight="1">
      <c r="A70" s="26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customHeight="1">
      <c r="A71" s="26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customHeight="1">
      <c r="A72" s="26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customHeight="1">
      <c r="A73" s="26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customHeight="1">
      <c r="A74" s="26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customHeight="1">
      <c r="A75" s="26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customHeigh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customHeight="1">
      <c r="A77" s="26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customHeight="1">
      <c r="A78" s="26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customHeight="1">
      <c r="A79" s="26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customHeight="1">
      <c r="A80" s="26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customHeight="1">
      <c r="A81" s="26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customHeight="1">
      <c r="A82" s="26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customHeight="1">
      <c r="A84" s="26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customHeight="1">
      <c r="A85" s="26"/>
      <c r="B85" s="2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customHeight="1">
      <c r="A87" s="26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customHeight="1">
      <c r="A89" s="26"/>
      <c r="B89" s="2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customHeight="1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customHeight="1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customHeight="1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customHeight="1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customHeight="1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customHeight="1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customHeight="1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5.75" customHeight="1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5.75" customHeight="1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5.75" customHeight="1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5.75" customHeight="1">
      <c r="A147" s="26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5.75" customHeight="1">
      <c r="A148" s="26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5.75" customHeight="1">
      <c r="A149" s="26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5.75" customHeight="1">
      <c r="A150" s="26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5.75" customHeight="1">
      <c r="A151" s="26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5.75" customHeight="1">
      <c r="A152" s="26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5.75" customHeight="1">
      <c r="A153" s="26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15.75" customHeight="1">
      <c r="A154" s="26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15.75" customHeight="1">
      <c r="A155" s="26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ht="15.75" customHeight="1">
      <c r="A156" s="26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ht="15.75" customHeight="1">
      <c r="A157" s="26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ht="15.75" customHeight="1">
      <c r="A158" s="26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 ht="15.75" customHeight="1">
      <c r="A159" s="26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 ht="15.75" customHeight="1">
      <c r="A160" s="26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 ht="15.75" customHeight="1">
      <c r="A161" s="26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15.75" customHeight="1">
      <c r="A162" s="26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15.75" customHeight="1">
      <c r="A163" s="26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15.75" customHeight="1">
      <c r="A164" s="26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5.75" customHeight="1">
      <c r="A165" s="26"/>
      <c r="B165" s="27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5.75" customHeight="1">
      <c r="A166" s="26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15.75" customHeight="1">
      <c r="A167" s="26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ht="15.75" customHeight="1">
      <c r="A168" s="26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ht="15.75" customHeight="1">
      <c r="A169" s="26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 ht="15.75" customHeight="1">
      <c r="A170" s="26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ht="15.75" customHeight="1">
      <c r="A171" s="26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5.75" customHeight="1">
      <c r="A172" s="26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 ht="15.75" customHeight="1">
      <c r="A173" s="26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 ht="15.75" customHeight="1">
      <c r="A174" s="26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 ht="15.75" customHeight="1">
      <c r="A175" s="26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ht="15.75" customHeight="1">
      <c r="A176" s="26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ht="15.75" customHeight="1">
      <c r="A177" s="26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 ht="15.75" customHeight="1">
      <c r="A178" s="26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 ht="15.75" customHeight="1">
      <c r="A179" s="26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ht="15.75" customHeight="1">
      <c r="A180" s="26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 ht="15.75" customHeight="1">
      <c r="A181" s="26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 ht="15.75" customHeight="1">
      <c r="A182" s="26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5.75" customHeight="1">
      <c r="A183" s="26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15.75" customHeight="1">
      <c r="A184" s="26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15.75" customHeight="1">
      <c r="A185" s="26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5.75" customHeight="1">
      <c r="A186" s="26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 ht="15.75" customHeight="1">
      <c r="A187" s="26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ht="15.75" customHeight="1">
      <c r="A188" s="26"/>
      <c r="B188" s="27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5.75" customHeight="1">
      <c r="A189" s="26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15.75" customHeight="1">
      <c r="A190" s="26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15.75" customHeight="1">
      <c r="A191" s="26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15.75" customHeight="1">
      <c r="A192" s="26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15.75" customHeight="1">
      <c r="A193" s="26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15.75" customHeight="1">
      <c r="A194" s="26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15.75" customHeight="1">
      <c r="A195" s="26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15.75" customHeight="1">
      <c r="A196" s="26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5.75" customHeight="1">
      <c r="A197" s="26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5.75" customHeight="1">
      <c r="A198" s="26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5.75" customHeight="1">
      <c r="A199" s="26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 ht="15.75" customHeight="1">
      <c r="A200" s="26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ht="15.75" customHeight="1">
      <c r="A201" s="26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 ht="15.75" customHeight="1">
      <c r="A202" s="26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 ht="15.75" customHeight="1">
      <c r="A203" s="26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 ht="15.75" customHeight="1">
      <c r="A204" s="26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 ht="15.75" customHeight="1">
      <c r="A205" s="26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 ht="15.75" customHeight="1">
      <c r="A206" s="26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 ht="15.75" customHeight="1">
      <c r="A207" s="26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 ht="15.75" customHeight="1">
      <c r="A208" s="26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 ht="15.75" customHeight="1">
      <c r="A209" s="26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 ht="15.75" customHeight="1">
      <c r="A210" s="26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 ht="15.75" customHeight="1">
      <c r="A211" s="26"/>
      <c r="B211" s="27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 ht="15.75" customHeight="1">
      <c r="A212" s="26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 ht="15.75" customHeight="1">
      <c r="A213" s="26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 ht="15.75" customHeight="1">
      <c r="A214" s="26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 ht="15.75" customHeight="1">
      <c r="A215" s="26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 ht="15.75" customHeight="1">
      <c r="A216" s="26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 ht="15.75" customHeight="1">
      <c r="A217" s="26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 ht="15.75" customHeight="1">
      <c r="A218" s="26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 ht="15.75" customHeight="1">
      <c r="A219" s="26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 ht="15.75" customHeight="1">
      <c r="A220" s="26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 ht="15.75" customHeight="1">
      <c r="A221" s="26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 ht="15.75" customHeight="1">
      <c r="A222" s="26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13" ht="15.75" customHeight="1">
      <c r="A223" s="26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spans="1:13" ht="15.75" customHeight="1">
      <c r="A224" s="26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spans="1:13" ht="15.75" customHeight="1">
      <c r="A225" s="26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1:13" ht="15.75" customHeight="1">
      <c r="A226" s="26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 ht="15.75" customHeight="1">
      <c r="A227" s="26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 ht="15.75" customHeight="1">
      <c r="A228" s="26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 ht="15.75" customHeight="1">
      <c r="A229" s="26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 ht="15.75" customHeight="1">
      <c r="A230" s="26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 ht="15.75" customHeight="1">
      <c r="A231" s="26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 ht="15.75" customHeight="1">
      <c r="A232" s="26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ht="15.75" customHeight="1">
      <c r="A233" s="26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ht="15.75" customHeight="1">
      <c r="A234" s="26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 ht="15.75" customHeight="1">
      <c r="A235" s="26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 ht="15.75" customHeight="1">
      <c r="A236" s="26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 ht="15.75" customHeight="1">
      <c r="A237" s="26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 ht="15.75" customHeight="1">
      <c r="A238" s="26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 ht="15.75" customHeight="1">
      <c r="A239" s="26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 ht="15.75" customHeight="1">
      <c r="A240" s="26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 ht="15.75" customHeight="1">
      <c r="A241" s="26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15.75" customHeight="1">
      <c r="A242" s="26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 ht="15.75" customHeight="1">
      <c r="A243" s="26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1:13" ht="15.75" customHeight="1">
      <c r="A244" s="26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 ht="15.75" customHeight="1">
      <c r="A245" s="26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 ht="15.75" customHeight="1">
      <c r="A246" s="26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 ht="15.75" customHeight="1">
      <c r="A247" s="26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1:13" ht="15.75" customHeight="1">
      <c r="A248" s="26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 ht="15.75" customHeight="1">
      <c r="A249" s="26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1:13" ht="15.75" customHeight="1">
      <c r="A250" s="26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 ht="15.75" customHeight="1">
      <c r="A251" s="26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spans="1:13" ht="15.75" customHeight="1">
      <c r="A252" s="26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1:13" ht="15.75" customHeight="1">
      <c r="A253" s="26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 ht="15.75" customHeight="1">
      <c r="A254" s="26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1:13" ht="15.75" customHeight="1">
      <c r="A255" s="26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 ht="15.75" customHeight="1">
      <c r="A256" s="26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 ht="15.75" customHeight="1">
      <c r="A257" s="26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spans="1:13" ht="15.75" customHeight="1">
      <c r="A258" s="26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1:13" ht="15.75" customHeight="1">
      <c r="A259" s="26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 ht="15.75" customHeight="1">
      <c r="A260" s="26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spans="1:13" ht="15.75" customHeight="1">
      <c r="A261" s="26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spans="1:13" ht="15.75" customHeight="1">
      <c r="A262" s="26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spans="1:13" ht="15.75" customHeight="1">
      <c r="A263" s="26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spans="1:13" ht="15.75" customHeight="1">
      <c r="A264" s="26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spans="1:13" ht="15.75" customHeight="1">
      <c r="A265" s="26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spans="1:13" ht="15.75" customHeight="1">
      <c r="A266" s="26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 ht="15.75" customHeight="1">
      <c r="A267" s="26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1:13" ht="15.75" customHeight="1">
      <c r="A268" s="26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spans="1:13" ht="15.75" customHeight="1">
      <c r="A269" s="26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L1"/>
    <mergeCell ref="B66:D66"/>
    <mergeCell ref="B67:D67"/>
    <mergeCell ref="B68:D68"/>
    <mergeCell ref="B69:D69"/>
  </mergeCells>
  <printOptions/>
  <pageMargins left="0.39375" right="0.39375" top="0.865972222222222" bottom="0.590277777777778" header="0" footer="0"/>
  <pageSetup fitToHeight="0" fitToWidth="1" horizontalDpi="600" verticalDpi="600" orientation="landscape" paperSize="9" scale="5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Hana Procházková</dc:creator>
  <cp:keywords/>
  <dc:description/>
  <cp:lastModifiedBy>Ing Hana Procházková</cp:lastModifiedBy>
  <cp:lastPrinted>2024-05-14T11:44:54Z</cp:lastPrinted>
  <dcterms:created xsi:type="dcterms:W3CDTF">2021-11-24T11:31:53Z</dcterms:created>
  <dcterms:modified xsi:type="dcterms:W3CDTF">2024-05-14T11:45:41Z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0x010100C9723BE3D41F70419CA45C4B78CA58F7</vt:lpwstr>
  </property>
</Properties>
</file>