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INZULIN DEGLUDEK\1_Příprava\verze 2\"/>
    </mc:Choice>
  </mc:AlternateContent>
  <xr:revisionPtr revIDLastSave="0" documentId="13_ncr:1_{70E00D32-B48A-495D-85F4-B98B697ED151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7" i="1" l="1"/>
  <c r="N6" i="1" l="1"/>
  <c r="J6" i="1"/>
  <c r="K6" i="1" s="1"/>
  <c r="N5" i="1"/>
  <c r="J5" i="1"/>
  <c r="K5" i="1" s="1"/>
</calcChain>
</file>

<file path=xl/sharedStrings.xml><?xml version="1.0" encoding="utf-8"?>
<sst xmlns="http://schemas.openxmlformats.org/spreadsheetml/2006/main" count="25" uniqueCount="23">
  <si>
    <t>ATC</t>
  </si>
  <si>
    <t>Účinná látka</t>
  </si>
  <si>
    <t>Kód SÚKL</t>
  </si>
  <si>
    <t>Název</t>
  </si>
  <si>
    <t>Velikost balení</t>
  </si>
  <si>
    <t>Poznámky</t>
  </si>
  <si>
    <t>Způsob dodání (přímo/distributor)</t>
  </si>
  <si>
    <t>Léková forma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</si>
  <si>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</si>
  <si>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</si>
  <si>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</si>
  <si>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</si>
  <si>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</si>
  <si>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</si>
  <si>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</si>
  <si>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>A10AE06</t>
  </si>
  <si>
    <t>INZULIN DEGLUDEK</t>
  </si>
  <si>
    <t xml:space="preserve">Insulinum Degludecum 100 U (3,66 mg) v 1 ml injekčního roztoku –  injekční roztok v zásobní vložce (Penfill) </t>
  </si>
  <si>
    <t xml:space="preserve">Insulinum Degludecum 200 U (7,32 mg) v 1 ml injekčního roztoku – předplněné pero (Flex Touch) </t>
  </si>
  <si>
    <t>5 x 3 ml</t>
  </si>
  <si>
    <t xml:space="preserve">3 x 3 ml </t>
  </si>
  <si>
    <t>INZULIN DEGLUDEK - 2 roky</t>
  </si>
  <si>
    <t xml:space="preserve">Dodavatel je povinen vyplnit všechna světle žlutě označená pole (tj. kód SÚKL a název léčivého přípravku, způsob dodání,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</si>
</sst>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2" fontId="4" fillId="2" borderId="11" xfId="0" applyNumberFormat="1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164" fontId="5" fillId="2" borderId="10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3" xfId="0" applyFont="1" applyFill="1" applyBorder="1" applyAlignment="1" applyProtection="1">
      <alignment horizontal="center" vertical="top" wrapText="1"/>
      <protection hidden="1"/>
    </xf>
    <xf numFmtId="2" fontId="4" fillId="2" borderId="12" xfId="0" applyNumberFormat="1" applyFont="1" applyFill="1" applyBorder="1" applyAlignment="1" applyProtection="1">
      <alignment horizontal="center"/>
      <protection hidden="1"/>
    </xf>
    <xf numFmtId="2" fontId="4" fillId="2" borderId="13" xfId="0" applyNumberFormat="1" applyFont="1" applyFill="1" applyBorder="1" applyAlignment="1" applyProtection="1">
      <alignment horizontal="center"/>
      <protection hidden="1"/>
    </xf>
    <xf numFmtId="0" fontId="6" fillId="5" borderId="12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164" fontId="7" fillId="6" borderId="13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A3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130" zoomScaleNormal="130" workbookViewId="0">
      <selection activeCell="B11" sqref="B11: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4.28515625" style="1" customWidth="1"/>
    <col min="13" max="13" width="16.28515625" style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6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7</v>
      </c>
      <c r="G4" s="7" t="s">
        <v>4</v>
      </c>
      <c r="H4" s="8" t="s">
        <v>6</v>
      </c>
      <c r="I4" s="8" t="s">
        <v>9</v>
      </c>
      <c r="J4" s="10" t="s">
        <v>11</v>
      </c>
      <c r="K4" s="25" t="s">
        <v>10</v>
      </c>
      <c r="L4" s="26"/>
      <c r="M4" s="10" t="s">
        <v>13</v>
      </c>
      <c r="N4" s="10" t="s">
        <v>8</v>
      </c>
      <c r="O4" s="4"/>
    </row>
    <row r="5" spans="1:15" ht="51" x14ac:dyDescent="0.2">
      <c r="A5" s="3"/>
      <c r="B5" s="7" t="s">
        <v>15</v>
      </c>
      <c r="C5" s="7" t="s">
        <v>16</v>
      </c>
      <c r="D5" s="13"/>
      <c r="E5" s="13"/>
      <c r="F5" s="8" t="s">
        <v>17</v>
      </c>
      <c r="G5" s="8" t="s">
        <v>19</v>
      </c>
      <c r="H5" s="13"/>
      <c r="I5" s="9"/>
      <c r="J5" s="12">
        <f>ABS(I5*0.12)</f>
        <v>0</v>
      </c>
      <c r="K5" s="27">
        <f>I5+J5</f>
        <v>0</v>
      </c>
      <c r="L5" s="28"/>
      <c r="M5" s="11">
        <v>106</v>
      </c>
      <c r="N5" s="15">
        <f>I5*M5</f>
        <v>0</v>
      </c>
      <c r="O5" s="4"/>
    </row>
    <row r="6" spans="1:15" ht="38.25" x14ac:dyDescent="0.2">
      <c r="A6" s="3"/>
      <c r="B6" s="7" t="s">
        <v>15</v>
      </c>
      <c r="C6" s="7" t="s">
        <v>16</v>
      </c>
      <c r="D6" s="13"/>
      <c r="E6" s="13"/>
      <c r="F6" s="8" t="s">
        <v>18</v>
      </c>
      <c r="G6" s="8" t="s">
        <v>20</v>
      </c>
      <c r="H6" s="13"/>
      <c r="I6" s="9"/>
      <c r="J6" s="12">
        <f>ABS(I6*0.12)</f>
        <v>0</v>
      </c>
      <c r="K6" s="27">
        <f>I6+J6</f>
        <v>0</v>
      </c>
      <c r="L6" s="28"/>
      <c r="M6" s="11">
        <v>2388</v>
      </c>
      <c r="N6" s="15">
        <f>I6*M6</f>
        <v>0</v>
      </c>
      <c r="O6" s="4"/>
    </row>
    <row r="7" spans="1:15" ht="32.25" customHeight="1" x14ac:dyDescent="0.25">
      <c r="A7" s="3"/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>
        <f>N5+N6</f>
        <v>0</v>
      </c>
      <c r="O7" s="4"/>
    </row>
    <row r="8" spans="1:15" x14ac:dyDescent="0.2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4"/>
    </row>
    <row r="9" spans="1:15" x14ac:dyDescent="0.2">
      <c r="A9" s="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"/>
    </row>
    <row r="10" spans="1:15" x14ac:dyDescent="0.2">
      <c r="A10" s="3"/>
      <c r="B10" s="16" t="s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4"/>
    </row>
    <row r="11" spans="1:15" x14ac:dyDescent="0.2">
      <c r="A11" s="3"/>
      <c r="B11" s="19" t="s">
        <v>22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4"/>
    </row>
    <row r="12" spans="1:15" ht="36.75" customHeight="1" x14ac:dyDescent="0.2">
      <c r="A12" s="3"/>
      <c r="B12" s="22" t="s">
        <v>12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4"/>
    </row>
    <row r="13" spans="1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</sheetData>
  <sheetProtection algorithmName="SHA-512" hashValue="17VGcZICp+vvmBzhDE+5tOg3FSzk2sI9XGiNHFtZTr1xprmfRuf2cjJwlLVdMIy7DpKZpKw7o2Df+uMF4NwF8g==" saltValue="M6RoTYmOstfb3amUiqinXw==" spinCount="100000" sheet="1" objects="1" scenarios="1"/>
  <mergeCells count="8">
    <mergeCell ref="B2:N2"/>
    <mergeCell ref="B10:N10"/>
    <mergeCell ref="B11:N11"/>
    <mergeCell ref="B12:N12"/>
    <mergeCell ref="K4:L4"/>
    <mergeCell ref="K5:L5"/>
    <mergeCell ref="B7:M7"/>
    <mergeCell ref="K6:L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2024-05-14T14:00:58Z</dcterms:modified>
</cp:coreProperties>
</file>