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K:\HTS\VEŘEJNÉ ZAKÁZKY\Výběrová řízení 2024\Parenterální výživa\"/>
    </mc:Choice>
  </mc:AlternateContent>
  <xr:revisionPtr revIDLastSave="0" documentId="13_ncr:1_{BA81E0D5-CE48-4649-ACB0-3C3835C33D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ázev léčivého přípravk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M8" i="1" s="1"/>
  <c r="O8" i="1" s="1"/>
  <c r="O9" i="1" s="1"/>
  <c r="N8" i="1"/>
  <c r="N9" i="1" l="1"/>
</calcChain>
</file>

<file path=xl/sharedStrings.xml><?xml version="1.0" encoding="utf-8"?>
<sst xmlns="http://schemas.openxmlformats.org/spreadsheetml/2006/main" count="44" uniqueCount="44">
  <si>
    <t>Základní nabídková cena</t>
  </si>
  <si>
    <t>ATC</t>
  </si>
  <si>
    <t>SÚKL kód</t>
  </si>
  <si>
    <t>Uvedené počty jsou pouze orientační, počty závisí na množství a skladbě pacientů.</t>
  </si>
  <si>
    <t xml:space="preserve">Celkem </t>
  </si>
  <si>
    <t>Název části</t>
  </si>
  <si>
    <t>Název přípravku</t>
  </si>
  <si>
    <t>Celková nabídková cena</t>
  </si>
  <si>
    <t>razítko a podpis dodavatele</t>
  </si>
  <si>
    <t>OP</t>
  </si>
  <si>
    <t>Uplatněná přirážka distributora
 (v %)</t>
  </si>
  <si>
    <t>Cenová jednotka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</si>
  <si>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</si>
  <si>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</si>
  <si>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</si>
  <si>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</si>
  <si>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</si>
  <si>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</si>
  <si>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</si>
  <si>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</si>
  <si>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</si>
  <si>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</si>
  <si>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</si>
  <si>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</si>
  <si>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</si>
  <si>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Lék. forma</t>
  </si>
  <si>
    <t>Balení</t>
  </si>
  <si>
    <t>14.</t>
  </si>
  <si>
    <t>Cena za 1 balení bez DPH</t>
  </si>
  <si>
    <t>DPH za 1 balení</t>
  </si>
  <si>
    <t>Cena za 1 balení včetně DPH</t>
  </si>
  <si>
    <t>Celková nabídková cena bez DPH při předpokládaném počtu balení za 2 roky</t>
  </si>
  <si>
    <t>Celková nabídková cena včetně DPH při předpokládaném počtu balení za 2 roky</t>
  </si>
  <si>
    <t>Příloha č. 3  - Cenová tabulka</t>
  </si>
  <si>
    <t>Předpokládaný odběr v baleních za 2 roky</t>
  </si>
  <si>
    <t>Parenterální výživa</t>
  </si>
  <si>
    <t>B05BA10</t>
  </si>
  <si>
    <t>bal.</t>
  </si>
  <si>
    <t>Léčivá látka</t>
  </si>
  <si>
    <t>15.</t>
  </si>
  <si>
    <t>Část 3</t>
  </si>
  <si>
    <t>ALANIN, ARGININ, GLYCIN, HISTIDIN, ISOLEUCIN, LEUCIN, LYSIN-ACETÁT, METHIONIN, FENYLALANIN, PROLIN, SERIN, TAURIN, THREONIN, TRYPTOFAN, TYROSIN, VALIN, DIHYDRÁT CHLORIDU VÁPENATÉHO, HYDRÁT NATRIUM-GLYCEROFOSFÁTU, HEPTAHYDRÁT SÍRANU HOŘEČNATÉHO, CHLORID DRASELNÝ, TRIHYDRÁT NATRIUM-ACETÁTU, HEPTAHYDRÁT SÍRANU ZINEČNATÉHO, MONOHYDRÁT GLUKOSY, ČIŠTĚNÝ SÓJOVÝ OLEJ, TRIACYLGLYCEROLY SE STŘEDNÍM ŘETĚZCEM, ČIŠTĚNÝ OLIVOVÝ OLEJ, RYBÍ OLEJ BOHATÝ NA OMEGA-3-KYSELINY</t>
  </si>
  <si>
    <t>Infuzní emulze</t>
  </si>
  <si>
    <t>4X1970ML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</si>
</sst>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8" fillId="2" borderId="2" xfId="0" quotePrefix="1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9" fontId="3" fillId="2" borderId="2" xfId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vertical="center"/>
    </xf>
    <xf numFmtId="4" fontId="5" fillId="2" borderId="3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8" fillId="2" borderId="2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8" fillId="2" borderId="4" xfId="0" applyFont="1" applyFill="1" applyBorder="1"/>
    <xf numFmtId="0" fontId="9" fillId="0" borderId="8" xfId="0" applyFont="1" applyBorder="1"/>
    <xf numFmtId="0" fontId="6" fillId="0" borderId="0" xfId="2" applyAlignment="1">
      <alignment vertical="center"/>
    </xf>
    <xf numFmtId="0" fontId="3" fillId="0" borderId="9" xfId="0" applyFont="1" applyBorder="1"/>
    <xf numFmtId="0" fontId="5" fillId="0" borderId="10" xfId="0" applyFont="1" applyBorder="1"/>
    <xf numFmtId="0" fontId="3" fillId="0" borderId="10" xfId="0" applyFont="1" applyBorder="1"/>
    <xf numFmtId="0" fontId="3" fillId="0" borderId="11" xfId="0" applyFont="1" applyBorder="1"/>
    <xf numFmtId="0" fontId="0" fillId="0" borderId="12" xfId="0" applyBorder="1" applyAlignment="1">
      <alignment horizontal="center"/>
    </xf>
    <xf numFmtId="0" fontId="6" fillId="0" borderId="6" xfId="2" applyBorder="1" applyAlignment="1">
      <alignment horizontal="center" vertical="top"/>
    </xf>
    <xf numFmtId="0" fontId="6" fillId="0" borderId="1" xfId="2" applyBorder="1" applyAlignment="1">
      <alignment horizontal="center" vertical="top"/>
    </xf>
    <xf numFmtId="0" fontId="6" fillId="0" borderId="7" xfId="2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49" fontId="8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/>
    </xf>
    <xf numFmtId="4" fontId="3" fillId="3" borderId="16" xfId="0" applyNumberFormat="1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0" fontId="8" fillId="0" borderId="16" xfId="0" applyFont="1" applyBorder="1" applyAlignment="1">
      <alignment horizontal="center" vertical="center" wrapText="1"/>
    </xf>
    <xf numFmtId="10" fontId="8" fillId="3" borderId="16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9" fontId="11" fillId="0" borderId="20" xfId="0" applyNumberFormat="1" applyFont="1" applyBorder="1" applyAlignment="1">
      <alignment horizontal="center" vertical="center"/>
    </xf>
    <xf numFmtId="0" fontId="8" fillId="0" borderId="16" xfId="0" applyFont="1" applyFill="1" applyBorder="1" applyAlignment="1">
      <alignment vertical="center" wrapText="1"/>
    </xf>
    <xf numFmtId="49" fontId="8" fillId="3" borderId="16" xfId="0" quotePrefix="1" applyNumberFormat="1" applyFont="1" applyFill="1" applyBorder="1" applyAlignment="1">
      <alignment vertical="center"/>
    </xf>
  </cellXfs>
  <cellStyles count="3">
    <cellStyle name="Normální" xfId="0" builtinId="0"/>
    <cellStyle name="normální 2" xfId="2" xr:uid="{00000000-0005-0000-0000-000001000000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tabSelected="1" zoomScale="75" zoomScaleNormal="75" workbookViewId="0">
      <selection activeCell="H9" sqref="H9"/>
    </sheetView>
  </sheetViews>
  <sheetFormatPr defaultColWidth="9.109375" defaultRowHeight="13.2" x14ac:dyDescent="0.25"/>
  <cols>
    <col min="1" max="1" width="11.88671875" style="8" customWidth="1"/>
    <col min="2" max="2" width="9.88671875" style="8" bestFit="1" customWidth="1"/>
    <col min="3" max="3" width="15.88671875" style="7" customWidth="1"/>
    <col min="4" max="4" width="10.33203125" style="7" bestFit="1" customWidth="1"/>
    <col min="5" max="5" width="20.88671875" style="7" customWidth="1"/>
    <col min="6" max="6" width="66.21875" style="7" customWidth="1"/>
    <col min="7" max="7" width="20.88671875" style="7" customWidth="1"/>
    <col min="8" max="8" width="12.6640625" style="7" customWidth="1"/>
    <col min="9" max="9" width="17" style="7" bestFit="1" customWidth="1"/>
    <col min="10" max="10" width="13.6640625" style="7" customWidth="1"/>
    <col min="11" max="13" width="14.88671875" style="7" customWidth="1"/>
    <col min="14" max="14" width="22.33203125" style="7" customWidth="1"/>
    <col min="15" max="15" width="23.6640625" style="7" customWidth="1"/>
    <col min="16" max="16384" width="9.109375" style="7"/>
  </cols>
  <sheetData>
    <row r="1" spans="1:15" s="2" customFormat="1" ht="15.6" x14ac:dyDescent="0.3">
      <c r="A1" s="1" t="s">
        <v>33</v>
      </c>
      <c r="C1" s="3"/>
      <c r="D1" s="1"/>
      <c r="E1" s="3"/>
      <c r="F1" s="3"/>
      <c r="G1" s="3"/>
      <c r="H1" s="3"/>
      <c r="I1" s="3"/>
      <c r="J1" s="3"/>
      <c r="K1" s="3"/>
      <c r="L1" s="3"/>
    </row>
    <row r="2" spans="1:15" s="2" customFormat="1" ht="15.6" x14ac:dyDescent="0.3">
      <c r="A2" s="1"/>
      <c r="C2" s="3"/>
      <c r="D2" s="1"/>
      <c r="E2" s="3"/>
      <c r="F2" s="3"/>
      <c r="G2" s="3"/>
      <c r="H2" s="3"/>
      <c r="I2" s="3"/>
      <c r="J2" s="3"/>
      <c r="K2" s="3"/>
      <c r="L2" s="3"/>
    </row>
    <row r="3" spans="1:15" s="2" customFormat="1" ht="15.6" x14ac:dyDescent="0.3">
      <c r="A3" s="1"/>
      <c r="C3" s="3"/>
      <c r="D3" s="1"/>
      <c r="E3" s="3"/>
      <c r="F3" s="3"/>
      <c r="G3" s="3"/>
      <c r="H3" s="3"/>
      <c r="I3" s="3"/>
      <c r="J3" s="3"/>
      <c r="K3" s="3"/>
      <c r="L3" s="3"/>
    </row>
    <row r="4" spans="1:15" s="2" customFormat="1" ht="16.2" thickBot="1" x14ac:dyDescent="0.3">
      <c r="A4" s="54" t="s">
        <v>35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</row>
    <row r="5" spans="1:15" s="23" customFormat="1" ht="16.5" customHeight="1" x14ac:dyDescent="0.3">
      <c r="A5" s="29" t="s">
        <v>12</v>
      </c>
      <c r="B5" s="30" t="s">
        <v>13</v>
      </c>
      <c r="C5" s="30" t="s">
        <v>14</v>
      </c>
      <c r="D5" s="30" t="s">
        <v>15</v>
      </c>
      <c r="E5" s="30" t="s">
        <v>16</v>
      </c>
      <c r="F5" s="30" t="s">
        <v>17</v>
      </c>
      <c r="G5" s="30" t="s">
        <v>18</v>
      </c>
      <c r="H5" s="30" t="s">
        <v>19</v>
      </c>
      <c r="I5" s="30" t="s">
        <v>20</v>
      </c>
      <c r="J5" s="30" t="s">
        <v>21</v>
      </c>
      <c r="K5" s="30" t="s">
        <v>22</v>
      </c>
      <c r="L5" s="30" t="s">
        <v>23</v>
      </c>
      <c r="M5" s="30" t="s">
        <v>24</v>
      </c>
      <c r="N5" s="30" t="s">
        <v>27</v>
      </c>
      <c r="O5" s="31" t="s">
        <v>39</v>
      </c>
    </row>
    <row r="6" spans="1:15" s="2" customFormat="1" ht="19.5" customHeight="1" x14ac:dyDescent="0.3">
      <c r="A6" s="24"/>
      <c r="B6" s="25"/>
      <c r="C6" s="26"/>
      <c r="D6" s="26"/>
      <c r="E6" s="26"/>
      <c r="F6" s="26"/>
      <c r="G6" s="26"/>
      <c r="H6" s="27"/>
      <c r="I6" s="27"/>
      <c r="J6" s="28" t="s">
        <v>9</v>
      </c>
      <c r="K6" s="51" t="s">
        <v>0</v>
      </c>
      <c r="L6" s="51"/>
      <c r="M6" s="52"/>
      <c r="N6" s="47" t="s">
        <v>7</v>
      </c>
      <c r="O6" s="48"/>
    </row>
    <row r="7" spans="1:15" s="4" customFormat="1" ht="55.2" x14ac:dyDescent="0.3">
      <c r="A7" s="33" t="s">
        <v>5</v>
      </c>
      <c r="B7" s="34" t="s">
        <v>1</v>
      </c>
      <c r="C7" s="32" t="s">
        <v>34</v>
      </c>
      <c r="D7" s="32" t="s">
        <v>2</v>
      </c>
      <c r="E7" s="32" t="s">
        <v>6</v>
      </c>
      <c r="F7" s="32" t="s">
        <v>38</v>
      </c>
      <c r="G7" s="32" t="s">
        <v>25</v>
      </c>
      <c r="H7" s="35" t="s">
        <v>26</v>
      </c>
      <c r="I7" s="32" t="s">
        <v>11</v>
      </c>
      <c r="J7" s="35" t="s">
        <v>10</v>
      </c>
      <c r="K7" s="36" t="s">
        <v>28</v>
      </c>
      <c r="L7" s="36" t="s">
        <v>29</v>
      </c>
      <c r="M7" s="37" t="s">
        <v>30</v>
      </c>
      <c r="N7" s="37" t="s">
        <v>31</v>
      </c>
      <c r="O7" s="38" t="s">
        <v>32</v>
      </c>
    </row>
    <row r="8" spans="1:15" s="4" customFormat="1" ht="124.2" x14ac:dyDescent="0.3">
      <c r="A8" s="39" t="s">
        <v>40</v>
      </c>
      <c r="B8" s="40" t="s">
        <v>36</v>
      </c>
      <c r="C8" s="41">
        <v>330</v>
      </c>
      <c r="D8" s="56"/>
      <c r="E8" s="44"/>
      <c r="F8" s="55" t="s">
        <v>41</v>
      </c>
      <c r="G8" s="42" t="s">
        <v>42</v>
      </c>
      <c r="H8" s="42" t="s">
        <v>43</v>
      </c>
      <c r="I8" s="45" t="s">
        <v>37</v>
      </c>
      <c r="J8" s="46"/>
      <c r="K8" s="43"/>
      <c r="L8" s="43">
        <f>K8*0.12</f>
        <v>0</v>
      </c>
      <c r="M8" s="43">
        <f>K8+L8</f>
        <v>0</v>
      </c>
      <c r="N8" s="43">
        <f>K8*C8</f>
        <v>0</v>
      </c>
      <c r="O8" s="43">
        <f>M8*C8</f>
        <v>0</v>
      </c>
    </row>
    <row r="9" spans="1:15" s="4" customFormat="1" ht="16.95" customHeight="1" thickBot="1" x14ac:dyDescent="0.3">
      <c r="A9" s="20" t="s">
        <v>4</v>
      </c>
      <c r="B9" s="17"/>
      <c r="C9" s="10"/>
      <c r="D9" s="11"/>
      <c r="E9" s="12"/>
      <c r="F9" s="12"/>
      <c r="G9" s="19"/>
      <c r="H9" s="21"/>
      <c r="I9" s="21"/>
      <c r="J9" s="21"/>
      <c r="K9" s="18"/>
      <c r="L9" s="14"/>
      <c r="M9" s="13"/>
      <c r="N9" s="15">
        <f>SUM(N8:N8)</f>
        <v>0</v>
      </c>
      <c r="O9" s="16">
        <f>SUM(O8:O8)</f>
        <v>0</v>
      </c>
    </row>
    <row r="10" spans="1:15" s="2" customFormat="1" ht="25.5" customHeight="1" x14ac:dyDescent="0.25">
      <c r="A10" s="53"/>
      <c r="B10" s="53"/>
      <c r="C10" s="9"/>
      <c r="O10" s="5"/>
    </row>
    <row r="11" spans="1:15" s="2" customFormat="1" ht="13.8" x14ac:dyDescent="0.25">
      <c r="A11" s="5" t="s">
        <v>3</v>
      </c>
    </row>
    <row r="12" spans="1:15" s="2" customFormat="1" ht="13.8" x14ac:dyDescent="0.25">
      <c r="A12" s="6"/>
      <c r="B12" s="6"/>
    </row>
    <row r="20" spans="12:14" x14ac:dyDescent="0.25">
      <c r="L20" s="22"/>
      <c r="M20" s="22"/>
      <c r="N20" s="22"/>
    </row>
    <row r="21" spans="12:14" ht="14.4" x14ac:dyDescent="0.3">
      <c r="L21" s="49" t="s">
        <v>8</v>
      </c>
      <c r="M21" s="50"/>
      <c r="N21" s="50"/>
    </row>
  </sheetData>
  <mergeCells count="5">
    <mergeCell ref="A4:O4"/>
    <mergeCell ref="N6:O6"/>
    <mergeCell ref="L21:N21"/>
    <mergeCell ref="K6:M6"/>
    <mergeCell ref="A10:B10"/>
  </mergeCells>
  <pageMargins left="0.7" right="0.7" top="0.78740157499999996" bottom="0.78740157499999996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Název léčivého přípravku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Ing. ŠAFÁŘOVÁ Eva</cp:lastModifiedBy>
  <cp:lastPrinted>2018-09-30T16:56:06Z</cp:lastPrinted>
  <dcterms:created xsi:type="dcterms:W3CDTF">2017-03-07T12:51:44Z</dcterms:created>
  <dcterms:modified xsi:type="dcterms:W3CDTF">2024-03-12T07:10:28Z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