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250" windowHeight="51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<sst xmlns="http://schemas.openxmlformats.org/spreadsheetml/2006/main" count="229" uniqueCount="55">
  <si>
    <t xml:space="preserve">Položky rozpočtu </t>
  </si>
  <si>
    <t>Množství</t>
  </si>
  <si>
    <t>MJ</t>
  </si>
  <si>
    <t>Cena MJ</t>
  </si>
  <si>
    <t>Cena celkem</t>
  </si>
  <si>
    <t>Práce</t>
  </si>
  <si>
    <t xml:space="preserve">Demontáž původního pvc vč. likvidace </t>
  </si>
  <si>
    <t>m2</t>
  </si>
  <si>
    <t xml:space="preserve">Provedení samonivelační stěrky do 5mm </t>
  </si>
  <si>
    <t xml:space="preserve">Pokládka pvc-Celoplošné lepení </t>
  </si>
  <si>
    <t xml:space="preserve">Frézování vč, svaření pvc za tepla </t>
  </si>
  <si>
    <t>bm</t>
  </si>
  <si>
    <t xml:space="preserve">Lepení soklů pvc 30x30mm vč. lepidla </t>
  </si>
  <si>
    <t>ks</t>
  </si>
  <si>
    <t xml:space="preserve">Celkem </t>
  </si>
  <si>
    <t xml:space="preserve">Materiál </t>
  </si>
  <si>
    <t xml:space="preserve">Kč/MJ </t>
  </si>
  <si>
    <t>L</t>
  </si>
  <si>
    <t>Dodání samonivelační stěrky Ceresit DG 275kg</t>
  </si>
  <si>
    <t>pyt.</t>
  </si>
  <si>
    <t>kg</t>
  </si>
  <si>
    <t xml:space="preserve">Svařovací šňůra na pvc </t>
  </si>
  <si>
    <t xml:space="preserve">Řezivo na pvc </t>
  </si>
  <si>
    <t>Celkem</t>
  </si>
  <si>
    <t>Místo Realizace: Budova A - klubovna</t>
  </si>
  <si>
    <t>pat.</t>
  </si>
  <si>
    <t xml:space="preserve">Demontáž dlažby vč. likvidace a manipulace </t>
  </si>
  <si>
    <t xml:space="preserve">Provedení samonivelační stěrky do 6mm </t>
  </si>
  <si>
    <t xml:space="preserve">Zapravení požkozeného podkladu </t>
  </si>
  <si>
    <t xml:space="preserve">Lepení soklů pvc 80x20mm vč. lepidla </t>
  </si>
  <si>
    <t xml:space="preserve">Montáž přechodových lišt </t>
  </si>
  <si>
    <t xml:space="preserve">Zpevňujicí vlákno do nivelace </t>
  </si>
  <si>
    <t xml:space="preserve">Pomocný materiál na realizaci </t>
  </si>
  <si>
    <t xml:space="preserve">Přechodové lišty do dveří Stříbro 40mm </t>
  </si>
  <si>
    <t>Místo Realizace: Budova E - kancelář</t>
  </si>
  <si>
    <t>Místo Realizace: Budova F - kancelář</t>
  </si>
  <si>
    <t>komplet</t>
  </si>
  <si>
    <t xml:space="preserve">Ostatní související náklady (doprava, přesun materiálů atp.) </t>
  </si>
  <si>
    <t xml:space="preserve">Penetrační nátěr </t>
  </si>
  <si>
    <t>Dodání pvc vč.prořezu</t>
  </si>
  <si>
    <t>Universální disperzní lepidlo na PVC</t>
  </si>
  <si>
    <t xml:space="preserve">Dodání soklů 30x30mm v barvě pvc </t>
  </si>
  <si>
    <t xml:space="preserve">Silikon </t>
  </si>
  <si>
    <t xml:space="preserve">Opravná hmota pod nivelační stěrku </t>
  </si>
  <si>
    <t xml:space="preserve">Dodání samonivelační stěrky </t>
  </si>
  <si>
    <t xml:space="preserve">Lepidlo na pvc </t>
  </si>
  <si>
    <t xml:space="preserve">Dodání soklů  80x20mm v barvě pvc </t>
  </si>
  <si>
    <t xml:space="preserve">Dodání soklů 80x20mm v barvě pvc </t>
  </si>
  <si>
    <t>Zapravení poškozeného podkladu</t>
  </si>
  <si>
    <t>Místo Realizace: Budova C - chodbičky v buňkách (1-2-3 NP.)</t>
  </si>
  <si>
    <r>
      <t xml:space="preserve"> </t>
    </r>
    <r>
      <rPr>
        <b/>
        <sz val="11"/>
        <color rgb="FF000000"/>
        <rFont val="Calibri"/>
        <family val="2"/>
        <scheme val="minor"/>
      </rPr>
      <t>Místo Realizace: Budova C - hlavní chodby (1-2-3 NP.)</t>
    </r>
  </si>
  <si>
    <t>Zpevňující vláklno do nivelace</t>
  </si>
  <si>
    <t>Cena za všechny podlahy na budovách A, C, E a F bez DPH</t>
  </si>
  <si>
    <t>Příloha č. 4 Oceněný výkaz výměr</t>
  </si>
  <si>
    <t>Vypňujte pouze modře probarvená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</si>
</sst>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5" fillId="3" borderId="2" xfId="0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4" fontId="5" fillId="3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NumberFormat="1" applyFont="1" applyBorder="1" applyAlignment="1" applyProtection="1">
      <alignment vertical="center" wrapText="1"/>
      <protection/>
    </xf>
    <xf numFmtId="0" fontId="5" fillId="3" borderId="3" xfId="0" applyFont="1" applyFill="1" applyBorder="1" applyAlignment="1" applyProtection="1">
      <alignment vertical="center" wrapText="1"/>
      <protection/>
    </xf>
    <xf numFmtId="0" fontId="5" fillId="3" borderId="4" xfId="0" applyFont="1" applyFill="1" applyBorder="1" applyAlignment="1" applyProtection="1">
      <alignment vertical="center" wrapText="1"/>
      <protection/>
    </xf>
    <xf numFmtId="0" fontId="7" fillId="0" borderId="3" xfId="0" applyFont="1" applyBorder="1" applyProtection="1">
      <protection/>
    </xf>
    <xf numFmtId="0" fontId="2" fillId="0" borderId="5" xfId="0" applyFont="1" applyBorder="1" applyProtection="1">
      <protection/>
    </xf>
    <xf numFmtId="0" fontId="0" fillId="0" borderId="3" xfId="0" applyBorder="1" applyProtection="1">
      <protection/>
    </xf>
    <xf numFmtId="4" fontId="0" fillId="0" borderId="4" xfId="0" applyNumberFormat="1" applyBorder="1" applyProtection="1">
      <protection/>
    </xf>
    <xf numFmtId="0" fontId="8" fillId="0" borderId="0" xfId="0" applyFont="1" applyProtection="1">
      <protection/>
    </xf>
    <xf numFmtId="4" fontId="0" fillId="0" borderId="0" xfId="0" applyNumberFormat="1"/>
    <xf numFmtId="4" fontId="4" fillId="3" borderId="1" xfId="0" applyNumberFormat="1" applyFont="1" applyFill="1" applyBorder="1" applyAlignment="1" applyProtection="1">
      <alignment vertical="center" wrapText="1"/>
      <protection/>
    </xf>
    <xf numFmtId="4" fontId="6" fillId="3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Protection="1">
      <protection/>
    </xf>
    <xf numFmtId="4" fontId="4" fillId="0" borderId="1" xfId="0" applyNumberFormat="1" applyFont="1" applyBorder="1" applyAlignment="1" applyProtection="1">
      <alignment vertical="center" wrapText="1"/>
      <protection/>
    </xf>
    <xf numFmtId="4" fontId="6" fillId="0" borderId="1" xfId="0" applyNumberFormat="1" applyFont="1" applyBorder="1" applyAlignment="1" applyProtection="1">
      <alignment vertical="center" wrapText="1"/>
      <protection/>
    </xf>
    <xf numFmtId="4" fontId="0" fillId="0" borderId="5" xfId="0" applyNumberFormat="1" applyBorder="1" applyProtection="1">
      <protection/>
    </xf>
    <xf numFmtId="4" fontId="0" fillId="0" borderId="0" xfId="0" applyNumberFormat="1" applyProtection="1">
      <protection locked="0"/>
    </xf>
    <xf numFmtId="0" fontId="5" fillId="3" borderId="3" xfId="0" applyFont="1" applyFill="1" applyBorder="1" applyAlignment="1" applyProtection="1">
      <alignment vertical="center" wrapText="1"/>
      <protection/>
    </xf>
    <xf numFmtId="0" fontId="5" fillId="3" borderId="4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3" borderId="4" xfId="0" applyFont="1" applyFill="1" applyBorder="1" applyAlignment="1" applyProtection="1">
      <alignment vertical="center" wrapText="1"/>
      <protection/>
    </xf>
    <xf numFmtId="4" fontId="4" fillId="3" borderId="3" xfId="0" applyNumberFormat="1" applyFont="1" applyFill="1" applyBorder="1" applyAlignment="1" applyProtection="1">
      <alignment vertical="center" wrapText="1"/>
      <protection/>
    </xf>
    <xf numFmtId="4" fontId="4" fillId="3" borderId="5" xfId="0" applyNumberFormat="1" applyFont="1" applyFill="1" applyBorder="1" applyAlignment="1" applyProtection="1">
      <alignment vertical="center" wrapText="1"/>
      <protection/>
    </xf>
    <xf numFmtId="4" fontId="4" fillId="3" borderId="4" xfId="0" applyNumberFormat="1" applyFont="1" applyFill="1" applyBorder="1" applyAlignment="1" applyProtection="1">
      <alignment vertical="center" wrapText="1"/>
      <protection/>
    </xf>
    <xf numFmtId="0" fontId="4" fillId="4" borderId="3" xfId="0" applyFont="1" applyFill="1" applyBorder="1" applyAlignment="1" applyProtection="1">
      <alignment vertical="center" wrapText="1"/>
      <protection/>
    </xf>
    <xf numFmtId="0" fontId="4" fillId="4" borderId="5" xfId="0" applyFont="1" applyFill="1" applyBorder="1" applyAlignment="1" applyProtection="1">
      <alignment vertical="center" wrapText="1"/>
      <protection/>
    </xf>
    <xf numFmtId="0" fontId="4" fillId="4" borderId="4" xfId="0" applyFont="1" applyFill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0" fontId="4" fillId="0" borderId="5" xfId="0" applyFont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vertical="center" wrapText="1"/>
      <protection/>
    </xf>
    <xf numFmtId="4" fontId="4" fillId="0" borderId="3" xfId="0" applyNumberFormat="1" applyFont="1" applyBorder="1" applyAlignment="1" applyProtection="1">
      <alignment vertical="center" wrapText="1"/>
      <protection/>
    </xf>
    <xf numFmtId="4" fontId="4" fillId="0" borderId="5" xfId="0" applyNumberFormat="1" applyFont="1" applyBorder="1" applyAlignment="1" applyProtection="1">
      <alignment vertical="center" wrapText="1"/>
      <protection/>
    </xf>
    <xf numFmtId="4" fontId="4" fillId="0" borderId="4" xfId="0" applyNumberFormat="1" applyFont="1" applyBorder="1" applyAlignment="1" applyProtection="1">
      <alignment vertical="center" wrapText="1"/>
      <protection/>
    </xf>
    <xf numFmtId="0" fontId="3" fillId="4" borderId="3" xfId="0" applyFont="1" applyFill="1" applyBorder="1" applyAlignment="1" applyProtection="1">
      <alignment vertical="center" wrapText="1"/>
      <protection/>
    </xf>
    <xf numFmtId="0" fontId="3" fillId="4" borderId="5" xfId="0" applyFont="1" applyFill="1" applyBorder="1" applyAlignment="1" applyProtection="1">
      <alignment vertical="center" wrapText="1"/>
      <protection/>
    </xf>
    <xf numFmtId="0" fontId="3" fillId="4" borderId="4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 topLeftCell="A1">
      <selection activeCell="E6" sqref="E6"/>
    </sheetView>
  </sheetViews>
  <sheetFormatPr defaultColWidth="9.140625" defaultRowHeight="15"/>
  <cols>
    <col min="1" max="1" width="37.140625" style="0" customWidth="1"/>
    <col min="5" max="5" width="9.140625" style="21" customWidth="1"/>
    <col min="6" max="6" width="13.421875" style="21" customWidth="1"/>
  </cols>
  <sheetData>
    <row r="1" ht="15">
      <c r="C1" t="s">
        <v>53</v>
      </c>
    </row>
    <row r="2" ht="15.75" thickBot="1"/>
    <row r="3" spans="1:6" ht="15.75" thickBot="1">
      <c r="A3" s="37" t="s">
        <v>24</v>
      </c>
      <c r="B3" s="38"/>
      <c r="C3" s="38"/>
      <c r="D3" s="38"/>
      <c r="E3" s="38"/>
      <c r="F3" s="39"/>
    </row>
    <row r="4" spans="1:6" ht="15.75" thickBot="1">
      <c r="A4" s="3" t="s">
        <v>0</v>
      </c>
      <c r="B4" s="4" t="s">
        <v>1</v>
      </c>
      <c r="C4" s="31" t="s">
        <v>2</v>
      </c>
      <c r="D4" s="33"/>
      <c r="E4" s="22" t="s">
        <v>3</v>
      </c>
      <c r="F4" s="22" t="s">
        <v>4</v>
      </c>
    </row>
    <row r="5" spans="1:6" ht="15.75" thickBot="1">
      <c r="A5" s="31" t="s">
        <v>5</v>
      </c>
      <c r="B5" s="32"/>
      <c r="C5" s="32"/>
      <c r="D5" s="32"/>
      <c r="E5" s="32"/>
      <c r="F5" s="33"/>
    </row>
    <row r="6" spans="1:6" ht="15.75" thickBot="1">
      <c r="A6" s="5" t="s">
        <v>6</v>
      </c>
      <c r="B6" s="6">
        <v>55.29</v>
      </c>
      <c r="C6" s="29" t="s">
        <v>7</v>
      </c>
      <c r="D6" s="30"/>
      <c r="E6" s="2"/>
      <c r="F6" s="7">
        <f>B6*E6</f>
        <v>0</v>
      </c>
    </row>
    <row r="7" spans="1:6" ht="30.75" thickBot="1">
      <c r="A7" s="5" t="s">
        <v>8</v>
      </c>
      <c r="B7" s="6">
        <v>55.29</v>
      </c>
      <c r="C7" s="29" t="s">
        <v>7</v>
      </c>
      <c r="D7" s="30"/>
      <c r="E7" s="2"/>
      <c r="F7" s="7">
        <f aca="true" t="shared" si="0" ref="F7:F11">B7*E7</f>
        <v>0</v>
      </c>
    </row>
    <row r="8" spans="1:6" ht="15.75" thickBot="1">
      <c r="A8" s="5" t="s">
        <v>9</v>
      </c>
      <c r="B8" s="6">
        <v>55.29</v>
      </c>
      <c r="C8" s="29" t="s">
        <v>7</v>
      </c>
      <c r="D8" s="30"/>
      <c r="E8" s="2"/>
      <c r="F8" s="7">
        <f t="shared" si="0"/>
        <v>0</v>
      </c>
    </row>
    <row r="9" spans="1:6" ht="15.75" thickBot="1">
      <c r="A9" s="5" t="s">
        <v>10</v>
      </c>
      <c r="B9" s="6">
        <v>19</v>
      </c>
      <c r="C9" s="29" t="s">
        <v>11</v>
      </c>
      <c r="D9" s="30"/>
      <c r="E9" s="2"/>
      <c r="F9" s="7">
        <f t="shared" si="0"/>
        <v>0</v>
      </c>
    </row>
    <row r="10" spans="1:6" ht="15.75" thickBot="1">
      <c r="A10" s="5" t="s">
        <v>12</v>
      </c>
      <c r="B10" s="6">
        <v>29.9</v>
      </c>
      <c r="C10" s="29" t="s">
        <v>11</v>
      </c>
      <c r="D10" s="30"/>
      <c r="E10" s="2"/>
      <c r="F10" s="7">
        <f t="shared" si="0"/>
        <v>0</v>
      </c>
    </row>
    <row r="11" spans="1:6" ht="30.75" thickBot="1">
      <c r="A11" s="5" t="s">
        <v>37</v>
      </c>
      <c r="B11" s="6">
        <v>1</v>
      </c>
      <c r="C11" s="29" t="s">
        <v>36</v>
      </c>
      <c r="D11" s="30"/>
      <c r="E11" s="2"/>
      <c r="F11" s="7">
        <f t="shared" si="0"/>
        <v>0</v>
      </c>
    </row>
    <row r="12" spans="1:6" ht="15.75" thickBot="1">
      <c r="A12" s="31" t="s">
        <v>14</v>
      </c>
      <c r="B12" s="32"/>
      <c r="C12" s="33"/>
      <c r="D12" s="34">
        <f>SUM(F6:F11)</f>
        <v>0</v>
      </c>
      <c r="E12" s="35"/>
      <c r="F12" s="36"/>
    </row>
    <row r="13" spans="1:6" ht="15.75" thickBot="1">
      <c r="A13" s="3" t="s">
        <v>15</v>
      </c>
      <c r="B13" s="4" t="s">
        <v>1</v>
      </c>
      <c r="C13" s="31" t="s">
        <v>2</v>
      </c>
      <c r="D13" s="33"/>
      <c r="E13" s="23" t="s">
        <v>16</v>
      </c>
      <c r="F13" s="22" t="s">
        <v>4</v>
      </c>
    </row>
    <row r="14" spans="1:6" ht="15.75" thickBot="1">
      <c r="A14" s="5" t="s">
        <v>38</v>
      </c>
      <c r="B14" s="6">
        <v>7</v>
      </c>
      <c r="C14" s="29" t="s">
        <v>17</v>
      </c>
      <c r="D14" s="30"/>
      <c r="E14" s="2"/>
      <c r="F14" s="7">
        <f>B14*E14</f>
        <v>0</v>
      </c>
    </row>
    <row r="15" spans="1:6" ht="30.75" thickBot="1">
      <c r="A15" s="5" t="s">
        <v>18</v>
      </c>
      <c r="B15" s="6">
        <v>30</v>
      </c>
      <c r="C15" s="29" t="s">
        <v>19</v>
      </c>
      <c r="D15" s="30"/>
      <c r="E15" s="2"/>
      <c r="F15" s="7">
        <f aca="true" t="shared" si="1" ref="F15:F22">B15*E15</f>
        <v>0</v>
      </c>
    </row>
    <row r="16" spans="1:6" ht="15.75" thickBot="1">
      <c r="A16" s="5" t="s">
        <v>43</v>
      </c>
      <c r="B16" s="6">
        <v>9</v>
      </c>
      <c r="C16" s="29" t="s">
        <v>20</v>
      </c>
      <c r="D16" s="30"/>
      <c r="E16" s="2"/>
      <c r="F16" s="7">
        <f t="shared" si="1"/>
        <v>0</v>
      </c>
    </row>
    <row r="17" spans="1:6" ht="15.75" thickBot="1">
      <c r="A17" s="5" t="s">
        <v>39</v>
      </c>
      <c r="B17" s="6">
        <v>63.58</v>
      </c>
      <c r="C17" s="29" t="s">
        <v>7</v>
      </c>
      <c r="D17" s="30"/>
      <c r="E17" s="2"/>
      <c r="F17" s="7">
        <f t="shared" si="1"/>
        <v>0</v>
      </c>
    </row>
    <row r="18" spans="1:6" ht="15.75" thickBot="1">
      <c r="A18" s="5" t="s">
        <v>40</v>
      </c>
      <c r="B18" s="6">
        <v>15</v>
      </c>
      <c r="C18" s="29" t="s">
        <v>20</v>
      </c>
      <c r="D18" s="30"/>
      <c r="E18" s="2"/>
      <c r="F18" s="7">
        <f t="shared" si="1"/>
        <v>0</v>
      </c>
    </row>
    <row r="19" spans="1:6" ht="15.75" thickBot="1">
      <c r="A19" s="5" t="s">
        <v>21</v>
      </c>
      <c r="B19" s="6">
        <v>2</v>
      </c>
      <c r="C19" s="29" t="s">
        <v>20</v>
      </c>
      <c r="D19" s="30"/>
      <c r="E19" s="2"/>
      <c r="F19" s="7">
        <f t="shared" si="1"/>
        <v>0</v>
      </c>
    </row>
    <row r="20" spans="1:6" ht="15.75" thickBot="1">
      <c r="A20" s="5" t="s">
        <v>41</v>
      </c>
      <c r="B20" s="6">
        <v>32</v>
      </c>
      <c r="C20" s="29" t="s">
        <v>11</v>
      </c>
      <c r="D20" s="30"/>
      <c r="E20" s="2"/>
      <c r="F20" s="7">
        <f t="shared" si="1"/>
        <v>0</v>
      </c>
    </row>
    <row r="21" spans="1:6" ht="15.75" thickBot="1">
      <c r="A21" s="5" t="s">
        <v>42</v>
      </c>
      <c r="B21" s="6">
        <v>2</v>
      </c>
      <c r="C21" s="29" t="s">
        <v>13</v>
      </c>
      <c r="D21" s="30"/>
      <c r="E21" s="2"/>
      <c r="F21" s="7">
        <f t="shared" si="1"/>
        <v>0</v>
      </c>
    </row>
    <row r="22" spans="1:6" ht="15.75" thickBot="1">
      <c r="A22" s="5" t="s">
        <v>22</v>
      </c>
      <c r="B22" s="6">
        <v>6</v>
      </c>
      <c r="C22" s="29" t="s">
        <v>13</v>
      </c>
      <c r="D22" s="30"/>
      <c r="E22" s="2"/>
      <c r="F22" s="7">
        <f t="shared" si="1"/>
        <v>0</v>
      </c>
    </row>
    <row r="23" spans="1:6" ht="15.75" thickBot="1">
      <c r="A23" s="31" t="s">
        <v>23</v>
      </c>
      <c r="B23" s="32"/>
      <c r="C23" s="33"/>
      <c r="D23" s="34">
        <f>SUM(F14:F22)</f>
        <v>0</v>
      </c>
      <c r="E23" s="35"/>
      <c r="F23" s="36"/>
    </row>
    <row r="24" spans="1:6" ht="15.75" thickBot="1">
      <c r="A24" s="8"/>
      <c r="B24" s="8"/>
      <c r="C24" s="8"/>
      <c r="D24" s="8"/>
      <c r="E24" s="24"/>
      <c r="F24" s="24"/>
    </row>
    <row r="25" spans="1:6" ht="16.5" thickBot="1">
      <c r="A25" s="48" t="s">
        <v>50</v>
      </c>
      <c r="B25" s="49"/>
      <c r="C25" s="49"/>
      <c r="D25" s="49"/>
      <c r="E25" s="49"/>
      <c r="F25" s="50"/>
    </row>
    <row r="26" spans="1:6" ht="15.75" thickBot="1">
      <c r="A26" s="9" t="s">
        <v>0</v>
      </c>
      <c r="B26" s="10" t="s">
        <v>1</v>
      </c>
      <c r="C26" s="42" t="s">
        <v>2</v>
      </c>
      <c r="D26" s="44"/>
      <c r="E26" s="25" t="s">
        <v>3</v>
      </c>
      <c r="F26" s="25" t="s">
        <v>4</v>
      </c>
    </row>
    <row r="27" spans="1:6" ht="15.75" thickBot="1">
      <c r="A27" s="42" t="s">
        <v>5</v>
      </c>
      <c r="B27" s="43"/>
      <c r="C27" s="43"/>
      <c r="D27" s="43"/>
      <c r="E27" s="43"/>
      <c r="F27" s="44"/>
    </row>
    <row r="28" spans="1:6" ht="30.75" thickBot="1">
      <c r="A28" s="11" t="s">
        <v>26</v>
      </c>
      <c r="B28" s="12">
        <v>70.3</v>
      </c>
      <c r="C28" s="40" t="s">
        <v>7</v>
      </c>
      <c r="D28" s="41"/>
      <c r="E28" s="2"/>
      <c r="F28" s="13">
        <f>B28*E28</f>
        <v>0</v>
      </c>
    </row>
    <row r="29" spans="1:6" ht="30.75" thickBot="1">
      <c r="A29" s="11" t="s">
        <v>27</v>
      </c>
      <c r="B29" s="12">
        <v>70.3</v>
      </c>
      <c r="C29" s="40" t="s">
        <v>7</v>
      </c>
      <c r="D29" s="41"/>
      <c r="E29" s="2"/>
      <c r="F29" s="13">
        <f aca="true" t="shared" si="2" ref="F29:F34">B29*E29</f>
        <v>0</v>
      </c>
    </row>
    <row r="30" spans="1:6" ht="15.75" thickBot="1">
      <c r="A30" s="11" t="s">
        <v>9</v>
      </c>
      <c r="B30" s="12">
        <v>70.3</v>
      </c>
      <c r="C30" s="40" t="s">
        <v>7</v>
      </c>
      <c r="D30" s="41"/>
      <c r="E30" s="2"/>
      <c r="F30" s="13">
        <f t="shared" si="2"/>
        <v>0</v>
      </c>
    </row>
    <row r="31" spans="1:6" ht="15.75" thickBot="1">
      <c r="A31" s="11" t="s">
        <v>28</v>
      </c>
      <c r="B31" s="12">
        <v>3</v>
      </c>
      <c r="C31" s="40" t="s">
        <v>25</v>
      </c>
      <c r="D31" s="41"/>
      <c r="E31" s="2"/>
      <c r="F31" s="13">
        <f t="shared" si="2"/>
        <v>0</v>
      </c>
    </row>
    <row r="32" spans="1:6" ht="15.75" thickBot="1">
      <c r="A32" s="11" t="s">
        <v>29</v>
      </c>
      <c r="B32" s="12">
        <v>68</v>
      </c>
      <c r="C32" s="40" t="s">
        <v>11</v>
      </c>
      <c r="D32" s="41"/>
      <c r="E32" s="2"/>
      <c r="F32" s="13">
        <f t="shared" si="2"/>
        <v>0</v>
      </c>
    </row>
    <row r="33" spans="1:6" ht="15.75" thickBot="1">
      <c r="A33" s="11" t="s">
        <v>30</v>
      </c>
      <c r="B33" s="12">
        <v>17</v>
      </c>
      <c r="C33" s="40" t="s">
        <v>13</v>
      </c>
      <c r="D33" s="41"/>
      <c r="E33" s="2"/>
      <c r="F33" s="13">
        <f t="shared" si="2"/>
        <v>0</v>
      </c>
    </row>
    <row r="34" spans="1:6" ht="30.75" thickBot="1">
      <c r="A34" s="5" t="s">
        <v>37</v>
      </c>
      <c r="B34" s="12">
        <v>1</v>
      </c>
      <c r="C34" s="40" t="s">
        <v>36</v>
      </c>
      <c r="D34" s="41"/>
      <c r="E34" s="2"/>
      <c r="F34" s="13">
        <f t="shared" si="2"/>
        <v>0</v>
      </c>
    </row>
    <row r="35" spans="1:6" ht="15.75" thickBot="1">
      <c r="A35" s="42" t="s">
        <v>14</v>
      </c>
      <c r="B35" s="43"/>
      <c r="C35" s="44"/>
      <c r="D35" s="45">
        <f>SUM(F28:F34)</f>
        <v>0</v>
      </c>
      <c r="E35" s="46"/>
      <c r="F35" s="47"/>
    </row>
    <row r="36" spans="1:6" ht="15.75" thickBot="1">
      <c r="A36" s="9" t="s">
        <v>15</v>
      </c>
      <c r="B36" s="10" t="s">
        <v>1</v>
      </c>
      <c r="C36" s="42" t="s">
        <v>2</v>
      </c>
      <c r="D36" s="44"/>
      <c r="E36" s="26" t="s">
        <v>16</v>
      </c>
      <c r="F36" s="25" t="s">
        <v>4</v>
      </c>
    </row>
    <row r="37" spans="1:6" ht="15.75" thickBot="1">
      <c r="A37" s="11" t="s">
        <v>38</v>
      </c>
      <c r="B37" s="12">
        <v>14</v>
      </c>
      <c r="C37" s="40" t="s">
        <v>17</v>
      </c>
      <c r="D37" s="41"/>
      <c r="E37" s="2"/>
      <c r="F37" s="13">
        <f>B37*E37</f>
        <v>0</v>
      </c>
    </row>
    <row r="38" spans="1:6" ht="15.75" thickBot="1">
      <c r="A38" s="11" t="s">
        <v>44</v>
      </c>
      <c r="B38" s="12">
        <v>39</v>
      </c>
      <c r="C38" s="40" t="s">
        <v>19</v>
      </c>
      <c r="D38" s="41"/>
      <c r="E38" s="2"/>
      <c r="F38" s="13">
        <f aca="true" t="shared" si="3" ref="F38:F47">B38*E38</f>
        <v>0</v>
      </c>
    </row>
    <row r="39" spans="1:6" ht="15.75" thickBot="1">
      <c r="A39" s="11" t="s">
        <v>43</v>
      </c>
      <c r="B39" s="12">
        <v>40</v>
      </c>
      <c r="C39" s="40" t="s">
        <v>20</v>
      </c>
      <c r="D39" s="41"/>
      <c r="E39" s="2"/>
      <c r="F39" s="13">
        <f t="shared" si="3"/>
        <v>0</v>
      </c>
    </row>
    <row r="40" spans="1:6" ht="15.75" thickBot="1">
      <c r="A40" s="11" t="s">
        <v>39</v>
      </c>
      <c r="B40" s="12">
        <v>82.5</v>
      </c>
      <c r="C40" s="40" t="s">
        <v>7</v>
      </c>
      <c r="D40" s="41"/>
      <c r="E40" s="2"/>
      <c r="F40" s="13">
        <f t="shared" si="3"/>
        <v>0</v>
      </c>
    </row>
    <row r="41" spans="1:6" ht="15.75" thickBot="1">
      <c r="A41" s="11" t="s">
        <v>45</v>
      </c>
      <c r="B41" s="12">
        <v>48</v>
      </c>
      <c r="C41" s="40" t="s">
        <v>20</v>
      </c>
      <c r="D41" s="41"/>
      <c r="E41" s="2"/>
      <c r="F41" s="13">
        <f t="shared" si="3"/>
        <v>0</v>
      </c>
    </row>
    <row r="42" spans="1:6" ht="15.75" thickBot="1">
      <c r="A42" s="11" t="s">
        <v>31</v>
      </c>
      <c r="B42" s="12">
        <v>16</v>
      </c>
      <c r="C42" s="40" t="s">
        <v>11</v>
      </c>
      <c r="D42" s="41"/>
      <c r="E42" s="2"/>
      <c r="F42" s="13">
        <f t="shared" si="3"/>
        <v>0</v>
      </c>
    </row>
    <row r="43" spans="1:6" ht="15.75" thickBot="1">
      <c r="A43" s="11" t="s">
        <v>46</v>
      </c>
      <c r="B43" s="12">
        <v>69</v>
      </c>
      <c r="C43" s="40" t="s">
        <v>11</v>
      </c>
      <c r="D43" s="41"/>
      <c r="E43" s="2"/>
      <c r="F43" s="13">
        <f t="shared" si="3"/>
        <v>0</v>
      </c>
    </row>
    <row r="44" spans="1:6" ht="15.75" thickBot="1">
      <c r="A44" s="11" t="s">
        <v>42</v>
      </c>
      <c r="B44" s="12">
        <v>2</v>
      </c>
      <c r="C44" s="40" t="s">
        <v>13</v>
      </c>
      <c r="D44" s="41"/>
      <c r="E44" s="2"/>
      <c r="F44" s="13">
        <f t="shared" si="3"/>
        <v>0</v>
      </c>
    </row>
    <row r="45" spans="1:6" ht="15.75" thickBot="1">
      <c r="A45" s="11" t="s">
        <v>22</v>
      </c>
      <c r="B45" s="12">
        <v>20</v>
      </c>
      <c r="C45" s="40" t="s">
        <v>13</v>
      </c>
      <c r="D45" s="41"/>
      <c r="E45" s="2"/>
      <c r="F45" s="13">
        <f t="shared" si="3"/>
        <v>0</v>
      </c>
    </row>
    <row r="46" spans="1:6" ht="15.75" thickBot="1">
      <c r="A46" s="11" t="s">
        <v>32</v>
      </c>
      <c r="B46" s="12">
        <v>1</v>
      </c>
      <c r="C46" s="40" t="s">
        <v>13</v>
      </c>
      <c r="D46" s="41"/>
      <c r="E46" s="2"/>
      <c r="F46" s="13">
        <f t="shared" si="3"/>
        <v>0</v>
      </c>
    </row>
    <row r="47" spans="1:6" ht="15.75" thickBot="1">
      <c r="A47" s="11" t="s">
        <v>33</v>
      </c>
      <c r="B47" s="12">
        <v>17</v>
      </c>
      <c r="C47" s="40" t="s">
        <v>13</v>
      </c>
      <c r="D47" s="41"/>
      <c r="E47" s="2"/>
      <c r="F47" s="13">
        <f t="shared" si="3"/>
        <v>0</v>
      </c>
    </row>
    <row r="48" spans="1:6" ht="15.75" thickBot="1">
      <c r="A48" s="42" t="s">
        <v>23</v>
      </c>
      <c r="B48" s="43"/>
      <c r="C48" s="44"/>
      <c r="D48" s="45">
        <f>SUM(F37:F47)</f>
        <v>0</v>
      </c>
      <c r="E48" s="46"/>
      <c r="F48" s="47"/>
    </row>
    <row r="49" spans="1:6" ht="15.75" thickBot="1">
      <c r="A49" s="8"/>
      <c r="B49" s="8"/>
      <c r="C49" s="8"/>
      <c r="D49" s="8"/>
      <c r="E49" s="24"/>
      <c r="F49" s="24"/>
    </row>
    <row r="50" spans="1:6" ht="15.75" thickBot="1">
      <c r="A50" s="37" t="s">
        <v>49</v>
      </c>
      <c r="B50" s="38"/>
      <c r="C50" s="38"/>
      <c r="D50" s="38"/>
      <c r="E50" s="38"/>
      <c r="F50" s="39"/>
    </row>
    <row r="51" spans="1:6" ht="15.75" thickBot="1">
      <c r="A51" s="3" t="s">
        <v>0</v>
      </c>
      <c r="B51" s="4" t="s">
        <v>1</v>
      </c>
      <c r="C51" s="31" t="s">
        <v>2</v>
      </c>
      <c r="D51" s="33"/>
      <c r="E51" s="22" t="s">
        <v>3</v>
      </c>
      <c r="F51" s="22" t="s">
        <v>4</v>
      </c>
    </row>
    <row r="52" spans="1:6" ht="15.75" thickBot="1">
      <c r="A52" s="31" t="s">
        <v>5</v>
      </c>
      <c r="B52" s="32"/>
      <c r="C52" s="32"/>
      <c r="D52" s="32"/>
      <c r="E52" s="32"/>
      <c r="F52" s="33"/>
    </row>
    <row r="53" spans="1:6" ht="15.75" thickBot="1">
      <c r="A53" s="5" t="s">
        <v>6</v>
      </c>
      <c r="B53" s="6">
        <v>27.8</v>
      </c>
      <c r="C53" s="29" t="s">
        <v>7</v>
      </c>
      <c r="D53" s="30"/>
      <c r="E53" s="2"/>
      <c r="F53" s="7">
        <f>B53*E53</f>
        <v>0</v>
      </c>
    </row>
    <row r="54" spans="1:6" ht="30.75" thickBot="1">
      <c r="A54" s="5" t="s">
        <v>8</v>
      </c>
      <c r="B54" s="6">
        <v>27.8</v>
      </c>
      <c r="C54" s="29" t="s">
        <v>7</v>
      </c>
      <c r="D54" s="30"/>
      <c r="E54" s="2"/>
      <c r="F54" s="7">
        <f aca="true" t="shared" si="4" ref="F54:F58">B54*E54</f>
        <v>0</v>
      </c>
    </row>
    <row r="55" spans="1:6" ht="15.75" thickBot="1">
      <c r="A55" s="5" t="s">
        <v>9</v>
      </c>
      <c r="B55" s="6">
        <v>27.8</v>
      </c>
      <c r="C55" s="29" t="s">
        <v>7</v>
      </c>
      <c r="D55" s="30"/>
      <c r="E55" s="2"/>
      <c r="F55" s="7">
        <f t="shared" si="4"/>
        <v>0</v>
      </c>
    </row>
    <row r="56" spans="1:6" ht="15.75" thickBot="1">
      <c r="A56" s="5" t="s">
        <v>48</v>
      </c>
      <c r="B56" s="6">
        <v>3</v>
      </c>
      <c r="C56" s="14" t="s">
        <v>25</v>
      </c>
      <c r="D56" s="15"/>
      <c r="E56" s="2"/>
      <c r="F56" s="7">
        <f t="shared" si="4"/>
        <v>0</v>
      </c>
    </row>
    <row r="57" spans="1:6" ht="15.75" thickBot="1">
      <c r="A57" s="5" t="s">
        <v>29</v>
      </c>
      <c r="B57" s="6">
        <v>24</v>
      </c>
      <c r="C57" s="29" t="s">
        <v>11</v>
      </c>
      <c r="D57" s="30"/>
      <c r="E57" s="2"/>
      <c r="F57" s="7">
        <f t="shared" si="4"/>
        <v>0</v>
      </c>
    </row>
    <row r="58" spans="1:6" ht="30.75" thickBot="1">
      <c r="A58" s="5" t="s">
        <v>37</v>
      </c>
      <c r="B58" s="6">
        <v>1</v>
      </c>
      <c r="C58" s="29" t="s">
        <v>36</v>
      </c>
      <c r="D58" s="30"/>
      <c r="E58" s="2"/>
      <c r="F58" s="7">
        <f t="shared" si="4"/>
        <v>0</v>
      </c>
    </row>
    <row r="59" spans="1:6" ht="15.75" thickBot="1">
      <c r="A59" s="31" t="s">
        <v>14</v>
      </c>
      <c r="B59" s="32"/>
      <c r="C59" s="33"/>
      <c r="D59" s="34">
        <f>SUM(F53:F58)</f>
        <v>0</v>
      </c>
      <c r="E59" s="35"/>
      <c r="F59" s="36"/>
    </row>
    <row r="60" spans="1:6" ht="15.75" thickBot="1">
      <c r="A60" s="3" t="s">
        <v>15</v>
      </c>
      <c r="B60" s="4" t="s">
        <v>1</v>
      </c>
      <c r="C60" s="31" t="s">
        <v>2</v>
      </c>
      <c r="D60" s="33"/>
      <c r="E60" s="23" t="s">
        <v>16</v>
      </c>
      <c r="F60" s="22" t="s">
        <v>4</v>
      </c>
    </row>
    <row r="61" spans="1:6" ht="15.75" thickBot="1">
      <c r="A61" s="5" t="s">
        <v>38</v>
      </c>
      <c r="B61" s="6">
        <v>6</v>
      </c>
      <c r="C61" s="29" t="s">
        <v>17</v>
      </c>
      <c r="D61" s="30"/>
      <c r="E61" s="2"/>
      <c r="F61" s="7">
        <f>B61*E61</f>
        <v>0</v>
      </c>
    </row>
    <row r="62" spans="1:6" ht="30.75" thickBot="1">
      <c r="A62" s="5" t="s">
        <v>18</v>
      </c>
      <c r="B62" s="6">
        <v>10</v>
      </c>
      <c r="C62" s="29" t="s">
        <v>19</v>
      </c>
      <c r="D62" s="30"/>
      <c r="E62" s="2"/>
      <c r="F62" s="7">
        <f aca="true" t="shared" si="5" ref="F62:F69">B62*E62</f>
        <v>0</v>
      </c>
    </row>
    <row r="63" spans="1:6" ht="15.75" thickBot="1">
      <c r="A63" s="5" t="s">
        <v>43</v>
      </c>
      <c r="B63" s="6">
        <v>7</v>
      </c>
      <c r="C63" s="29" t="s">
        <v>20</v>
      </c>
      <c r="D63" s="30"/>
      <c r="E63" s="2"/>
      <c r="F63" s="7">
        <f t="shared" si="5"/>
        <v>0</v>
      </c>
    </row>
    <row r="64" spans="1:6" ht="15.75" thickBot="1">
      <c r="A64" s="5" t="s">
        <v>39</v>
      </c>
      <c r="B64" s="6">
        <v>41.5</v>
      </c>
      <c r="C64" s="29" t="s">
        <v>7</v>
      </c>
      <c r="D64" s="30"/>
      <c r="E64" s="2"/>
      <c r="F64" s="7">
        <f t="shared" si="5"/>
        <v>0</v>
      </c>
    </row>
    <row r="65" spans="1:6" ht="15.75" thickBot="1">
      <c r="A65" s="5" t="s">
        <v>40</v>
      </c>
      <c r="B65" s="6">
        <v>10</v>
      </c>
      <c r="C65" s="29" t="s">
        <v>20</v>
      </c>
      <c r="D65" s="30"/>
      <c r="E65" s="2"/>
      <c r="F65" s="7">
        <f t="shared" si="5"/>
        <v>0</v>
      </c>
    </row>
    <row r="66" spans="1:6" ht="15.75" thickBot="1">
      <c r="A66" s="5" t="s">
        <v>51</v>
      </c>
      <c r="B66" s="6">
        <v>2</v>
      </c>
      <c r="C66" s="29" t="s">
        <v>11</v>
      </c>
      <c r="D66" s="30"/>
      <c r="E66" s="2"/>
      <c r="F66" s="7">
        <f t="shared" si="5"/>
        <v>0</v>
      </c>
    </row>
    <row r="67" spans="1:6" ht="15.75" thickBot="1">
      <c r="A67" s="5" t="s">
        <v>47</v>
      </c>
      <c r="B67" s="6">
        <v>25</v>
      </c>
      <c r="C67" s="29" t="s">
        <v>11</v>
      </c>
      <c r="D67" s="30"/>
      <c r="E67" s="2"/>
      <c r="F67" s="7">
        <f t="shared" si="5"/>
        <v>0</v>
      </c>
    </row>
    <row r="68" spans="1:6" ht="15.75" thickBot="1">
      <c r="A68" s="5" t="s">
        <v>42</v>
      </c>
      <c r="B68" s="6">
        <v>2</v>
      </c>
      <c r="C68" s="29" t="s">
        <v>13</v>
      </c>
      <c r="D68" s="30"/>
      <c r="E68" s="2"/>
      <c r="F68" s="7">
        <f t="shared" si="5"/>
        <v>0</v>
      </c>
    </row>
    <row r="69" spans="1:6" ht="15.75" thickBot="1">
      <c r="A69" s="5" t="s">
        <v>22</v>
      </c>
      <c r="B69" s="6">
        <v>5</v>
      </c>
      <c r="C69" s="29" t="s">
        <v>13</v>
      </c>
      <c r="D69" s="30"/>
      <c r="E69" s="2"/>
      <c r="F69" s="7">
        <f t="shared" si="5"/>
        <v>0</v>
      </c>
    </row>
    <row r="70" spans="1:6" ht="15.75" thickBot="1">
      <c r="A70" s="31" t="s">
        <v>23</v>
      </c>
      <c r="B70" s="32"/>
      <c r="C70" s="33"/>
      <c r="D70" s="34">
        <f>SUM(F61:F69)</f>
        <v>0</v>
      </c>
      <c r="E70" s="35"/>
      <c r="F70" s="36"/>
    </row>
    <row r="71" spans="1:6" ht="15.75" thickBot="1">
      <c r="A71" s="8"/>
      <c r="B71" s="8"/>
      <c r="C71" s="8"/>
      <c r="D71" s="8"/>
      <c r="E71" s="24"/>
      <c r="F71" s="24"/>
    </row>
    <row r="72" spans="1:6" ht="15.75" thickBot="1">
      <c r="A72" s="37" t="s">
        <v>34</v>
      </c>
      <c r="B72" s="38"/>
      <c r="C72" s="38"/>
      <c r="D72" s="38"/>
      <c r="E72" s="38"/>
      <c r="F72" s="39"/>
    </row>
    <row r="73" spans="1:6" ht="15.75" thickBot="1">
      <c r="A73" s="3" t="s">
        <v>0</v>
      </c>
      <c r="B73" s="4" t="s">
        <v>1</v>
      </c>
      <c r="C73" s="31" t="s">
        <v>2</v>
      </c>
      <c r="D73" s="33"/>
      <c r="E73" s="22" t="s">
        <v>3</v>
      </c>
      <c r="F73" s="22" t="s">
        <v>4</v>
      </c>
    </row>
    <row r="74" spans="1:6" ht="15.75" thickBot="1">
      <c r="A74" s="31" t="s">
        <v>5</v>
      </c>
      <c r="B74" s="32"/>
      <c r="C74" s="32"/>
      <c r="D74" s="32"/>
      <c r="E74" s="32"/>
      <c r="F74" s="33"/>
    </row>
    <row r="75" spans="1:6" ht="15.75" thickBot="1">
      <c r="A75" s="5" t="s">
        <v>6</v>
      </c>
      <c r="B75" s="6">
        <v>17.36</v>
      </c>
      <c r="C75" s="29" t="s">
        <v>7</v>
      </c>
      <c r="D75" s="30"/>
      <c r="E75" s="2"/>
      <c r="F75" s="7">
        <f>B75*E75</f>
        <v>0</v>
      </c>
    </row>
    <row r="76" spans="1:6" ht="30.75" thickBot="1">
      <c r="A76" s="5" t="s">
        <v>8</v>
      </c>
      <c r="B76" s="6">
        <v>17.36</v>
      </c>
      <c r="C76" s="29" t="s">
        <v>7</v>
      </c>
      <c r="D76" s="30"/>
      <c r="E76" s="2"/>
      <c r="F76" s="7">
        <f aca="true" t="shared" si="6" ref="F76:F80">B76*E76</f>
        <v>0</v>
      </c>
    </row>
    <row r="77" spans="1:6" ht="15.75" thickBot="1">
      <c r="A77" s="5" t="s">
        <v>9</v>
      </c>
      <c r="B77" s="6">
        <v>17.36</v>
      </c>
      <c r="C77" s="29" t="s">
        <v>7</v>
      </c>
      <c r="D77" s="30"/>
      <c r="E77" s="2"/>
      <c r="F77" s="7">
        <f t="shared" si="6"/>
        <v>0</v>
      </c>
    </row>
    <row r="78" spans="1:6" ht="15.75" thickBot="1">
      <c r="A78" s="5" t="s">
        <v>10</v>
      </c>
      <c r="B78" s="6">
        <v>6</v>
      </c>
      <c r="C78" s="29" t="s">
        <v>11</v>
      </c>
      <c r="D78" s="30"/>
      <c r="E78" s="2"/>
      <c r="F78" s="7">
        <f t="shared" si="6"/>
        <v>0</v>
      </c>
    </row>
    <row r="79" spans="1:6" ht="15.75" thickBot="1">
      <c r="A79" s="5" t="s">
        <v>12</v>
      </c>
      <c r="B79" s="6">
        <v>16.6</v>
      </c>
      <c r="C79" s="29" t="s">
        <v>11</v>
      </c>
      <c r="D79" s="30"/>
      <c r="E79" s="2"/>
      <c r="F79" s="7">
        <f t="shared" si="6"/>
        <v>0</v>
      </c>
    </row>
    <row r="80" spans="1:6" ht="30.75" thickBot="1">
      <c r="A80" s="5" t="s">
        <v>37</v>
      </c>
      <c r="B80" s="6">
        <v>1</v>
      </c>
      <c r="C80" s="29" t="s">
        <v>36</v>
      </c>
      <c r="D80" s="30"/>
      <c r="E80" s="2"/>
      <c r="F80" s="7">
        <f t="shared" si="6"/>
        <v>0</v>
      </c>
    </row>
    <row r="81" spans="1:6" ht="15.75" thickBot="1">
      <c r="A81" s="31" t="s">
        <v>14</v>
      </c>
      <c r="B81" s="32"/>
      <c r="C81" s="33"/>
      <c r="D81" s="34">
        <f>SUM(F75:F80)</f>
        <v>0</v>
      </c>
      <c r="E81" s="35"/>
      <c r="F81" s="36"/>
    </row>
    <row r="82" spans="1:6" ht="15.75" thickBot="1">
      <c r="A82" s="3" t="s">
        <v>15</v>
      </c>
      <c r="B82" s="4" t="s">
        <v>1</v>
      </c>
      <c r="C82" s="31" t="s">
        <v>2</v>
      </c>
      <c r="D82" s="33"/>
      <c r="E82" s="23" t="s">
        <v>16</v>
      </c>
      <c r="F82" s="22" t="s">
        <v>4</v>
      </c>
    </row>
    <row r="83" spans="1:6" ht="15.75" thickBot="1">
      <c r="A83" s="5" t="s">
        <v>38</v>
      </c>
      <c r="B83" s="6">
        <v>2</v>
      </c>
      <c r="C83" s="29" t="s">
        <v>17</v>
      </c>
      <c r="D83" s="30"/>
      <c r="E83" s="2"/>
      <c r="F83" s="7">
        <f>B83*E83</f>
        <v>0</v>
      </c>
    </row>
    <row r="84" spans="1:6" ht="15.75" thickBot="1">
      <c r="A84" s="5" t="s">
        <v>44</v>
      </c>
      <c r="B84" s="6">
        <v>8</v>
      </c>
      <c r="C84" s="29" t="s">
        <v>19</v>
      </c>
      <c r="D84" s="30"/>
      <c r="E84" s="2"/>
      <c r="F84" s="7">
        <f aca="true" t="shared" si="7" ref="F84:F91">B84*E84</f>
        <v>0</v>
      </c>
    </row>
    <row r="85" spans="1:6" ht="15.75" thickBot="1">
      <c r="A85" s="5" t="s">
        <v>43</v>
      </c>
      <c r="B85" s="6">
        <v>3</v>
      </c>
      <c r="C85" s="29" t="s">
        <v>20</v>
      </c>
      <c r="D85" s="30"/>
      <c r="E85" s="2"/>
      <c r="F85" s="7">
        <f t="shared" si="7"/>
        <v>0</v>
      </c>
    </row>
    <row r="86" spans="1:6" ht="15.75" thickBot="1">
      <c r="A86" s="5" t="s">
        <v>39</v>
      </c>
      <c r="B86" s="6">
        <v>19.96</v>
      </c>
      <c r="C86" s="29" t="s">
        <v>7</v>
      </c>
      <c r="D86" s="30"/>
      <c r="E86" s="2"/>
      <c r="F86" s="7">
        <f t="shared" si="7"/>
        <v>0</v>
      </c>
    </row>
    <row r="87" spans="1:6" ht="15.75" thickBot="1">
      <c r="A87" s="5" t="s">
        <v>40</v>
      </c>
      <c r="B87" s="6">
        <v>5</v>
      </c>
      <c r="C87" s="29" t="s">
        <v>20</v>
      </c>
      <c r="D87" s="30"/>
      <c r="E87" s="2"/>
      <c r="F87" s="7">
        <f t="shared" si="7"/>
        <v>0</v>
      </c>
    </row>
    <row r="88" spans="1:6" ht="15.75" thickBot="1">
      <c r="A88" s="5" t="s">
        <v>21</v>
      </c>
      <c r="B88" s="6">
        <v>1</v>
      </c>
      <c r="C88" s="29" t="s">
        <v>20</v>
      </c>
      <c r="D88" s="30"/>
      <c r="E88" s="2"/>
      <c r="F88" s="7">
        <f t="shared" si="7"/>
        <v>0</v>
      </c>
    </row>
    <row r="89" spans="1:6" ht="15.75" thickBot="1">
      <c r="A89" s="5" t="s">
        <v>41</v>
      </c>
      <c r="B89" s="6">
        <v>17</v>
      </c>
      <c r="C89" s="29" t="s">
        <v>11</v>
      </c>
      <c r="D89" s="30"/>
      <c r="E89" s="2"/>
      <c r="F89" s="7">
        <f t="shared" si="7"/>
        <v>0</v>
      </c>
    </row>
    <row r="90" spans="1:6" ht="15.75" thickBot="1">
      <c r="A90" s="5" t="s">
        <v>42</v>
      </c>
      <c r="B90" s="6">
        <v>1</v>
      </c>
      <c r="C90" s="29" t="s">
        <v>13</v>
      </c>
      <c r="D90" s="30"/>
      <c r="E90" s="2"/>
      <c r="F90" s="7">
        <f t="shared" si="7"/>
        <v>0</v>
      </c>
    </row>
    <row r="91" spans="1:6" ht="15.75" thickBot="1">
      <c r="A91" s="5" t="s">
        <v>22</v>
      </c>
      <c r="B91" s="6">
        <v>2</v>
      </c>
      <c r="C91" s="29" t="s">
        <v>13</v>
      </c>
      <c r="D91" s="30"/>
      <c r="E91" s="2"/>
      <c r="F91" s="7">
        <f t="shared" si="7"/>
        <v>0</v>
      </c>
    </row>
    <row r="92" spans="1:6" ht="15.75" thickBot="1">
      <c r="A92" s="31" t="s">
        <v>23</v>
      </c>
      <c r="B92" s="32"/>
      <c r="C92" s="33"/>
      <c r="D92" s="34">
        <f>SUM(F83:F91)</f>
        <v>0</v>
      </c>
      <c r="E92" s="35"/>
      <c r="F92" s="36"/>
    </row>
    <row r="93" spans="1:6" ht="15.75" thickBot="1">
      <c r="A93" s="8"/>
      <c r="B93" s="8"/>
      <c r="C93" s="8"/>
      <c r="D93" s="8"/>
      <c r="E93" s="24"/>
      <c r="F93" s="24"/>
    </row>
    <row r="94" spans="1:6" ht="15.75" thickBot="1">
      <c r="A94" s="37" t="s">
        <v>35</v>
      </c>
      <c r="B94" s="38"/>
      <c r="C94" s="38"/>
      <c r="D94" s="38"/>
      <c r="E94" s="38"/>
      <c r="F94" s="39"/>
    </row>
    <row r="95" spans="1:6" ht="15.75" thickBot="1">
      <c r="A95" s="3" t="s">
        <v>0</v>
      </c>
      <c r="B95" s="4" t="s">
        <v>1</v>
      </c>
      <c r="C95" s="31" t="s">
        <v>2</v>
      </c>
      <c r="D95" s="33"/>
      <c r="E95" s="22" t="s">
        <v>3</v>
      </c>
      <c r="F95" s="22" t="s">
        <v>4</v>
      </c>
    </row>
    <row r="96" spans="1:6" ht="15.75" thickBot="1">
      <c r="A96" s="31" t="s">
        <v>5</v>
      </c>
      <c r="B96" s="32"/>
      <c r="C96" s="32"/>
      <c r="D96" s="32"/>
      <c r="E96" s="32"/>
      <c r="F96" s="33"/>
    </row>
    <row r="97" spans="1:6" ht="15.75" thickBot="1">
      <c r="A97" s="5" t="s">
        <v>6</v>
      </c>
      <c r="B97" s="6">
        <v>56</v>
      </c>
      <c r="C97" s="29" t="s">
        <v>7</v>
      </c>
      <c r="D97" s="30"/>
      <c r="E97" s="2"/>
      <c r="F97" s="7">
        <f>B97*E97</f>
        <v>0</v>
      </c>
    </row>
    <row r="98" spans="1:6" ht="30.75" thickBot="1">
      <c r="A98" s="5" t="s">
        <v>8</v>
      </c>
      <c r="B98" s="6">
        <v>56</v>
      </c>
      <c r="C98" s="29" t="s">
        <v>7</v>
      </c>
      <c r="D98" s="30"/>
      <c r="E98" s="2"/>
      <c r="F98" s="7">
        <f aca="true" t="shared" si="8" ref="F98:F102">B98*E98</f>
        <v>0</v>
      </c>
    </row>
    <row r="99" spans="1:6" ht="15.75" thickBot="1">
      <c r="A99" s="5" t="s">
        <v>9</v>
      </c>
      <c r="B99" s="6">
        <v>56</v>
      </c>
      <c r="C99" s="29" t="s">
        <v>7</v>
      </c>
      <c r="D99" s="30"/>
      <c r="E99" s="2"/>
      <c r="F99" s="7">
        <f t="shared" si="8"/>
        <v>0</v>
      </c>
    </row>
    <row r="100" spans="1:6" ht="15.75" thickBot="1">
      <c r="A100" s="5" t="s">
        <v>10</v>
      </c>
      <c r="B100" s="6">
        <v>20</v>
      </c>
      <c r="C100" s="29" t="s">
        <v>11</v>
      </c>
      <c r="D100" s="30"/>
      <c r="E100" s="2"/>
      <c r="F100" s="7">
        <f t="shared" si="8"/>
        <v>0</v>
      </c>
    </row>
    <row r="101" spans="1:6" ht="15.75" thickBot="1">
      <c r="A101" s="5" t="s">
        <v>12</v>
      </c>
      <c r="B101" s="6">
        <v>36.2</v>
      </c>
      <c r="C101" s="29" t="s">
        <v>11</v>
      </c>
      <c r="D101" s="30"/>
      <c r="E101" s="2"/>
      <c r="F101" s="7">
        <f t="shared" si="8"/>
        <v>0</v>
      </c>
    </row>
    <row r="102" spans="1:6" ht="30.75" thickBot="1">
      <c r="A102" s="5" t="s">
        <v>37</v>
      </c>
      <c r="B102" s="6">
        <v>1</v>
      </c>
      <c r="C102" s="29" t="s">
        <v>36</v>
      </c>
      <c r="D102" s="30"/>
      <c r="E102" s="2"/>
      <c r="F102" s="7">
        <f t="shared" si="8"/>
        <v>0</v>
      </c>
    </row>
    <row r="103" spans="1:6" ht="15.75" thickBot="1">
      <c r="A103" s="31" t="s">
        <v>14</v>
      </c>
      <c r="B103" s="32"/>
      <c r="C103" s="33"/>
      <c r="D103" s="34">
        <f>SUM(F97:F102)</f>
        <v>0</v>
      </c>
      <c r="E103" s="35"/>
      <c r="F103" s="36"/>
    </row>
    <row r="104" spans="1:6" ht="15.75" thickBot="1">
      <c r="A104" s="3" t="s">
        <v>15</v>
      </c>
      <c r="B104" s="4" t="s">
        <v>1</v>
      </c>
      <c r="C104" s="31" t="s">
        <v>2</v>
      </c>
      <c r="D104" s="33"/>
      <c r="E104" s="23" t="s">
        <v>16</v>
      </c>
      <c r="F104" s="22" t="s">
        <v>4</v>
      </c>
    </row>
    <row r="105" spans="1:6" ht="15.75" thickBot="1">
      <c r="A105" s="5" t="s">
        <v>38</v>
      </c>
      <c r="B105" s="6">
        <v>7</v>
      </c>
      <c r="C105" s="29" t="s">
        <v>17</v>
      </c>
      <c r="D105" s="30"/>
      <c r="E105" s="2"/>
      <c r="F105" s="7">
        <f>B105*E105</f>
        <v>0</v>
      </c>
    </row>
    <row r="106" spans="1:6" ht="30.75" thickBot="1">
      <c r="A106" s="5" t="s">
        <v>18</v>
      </c>
      <c r="B106" s="6">
        <v>25</v>
      </c>
      <c r="C106" s="29" t="s">
        <v>19</v>
      </c>
      <c r="D106" s="30"/>
      <c r="E106" s="2"/>
      <c r="F106" s="7">
        <f aca="true" t="shared" si="9" ref="F106:F113">B106*E106</f>
        <v>0</v>
      </c>
    </row>
    <row r="107" spans="1:6" ht="15.75" thickBot="1">
      <c r="A107" s="5" t="s">
        <v>43</v>
      </c>
      <c r="B107" s="6">
        <v>8</v>
      </c>
      <c r="C107" s="29" t="s">
        <v>20</v>
      </c>
      <c r="D107" s="30"/>
      <c r="E107" s="2"/>
      <c r="F107" s="7">
        <f t="shared" si="9"/>
        <v>0</v>
      </c>
    </row>
    <row r="108" spans="1:6" ht="15.75" thickBot="1">
      <c r="A108" s="5" t="s">
        <v>39</v>
      </c>
      <c r="B108" s="6">
        <v>64.4</v>
      </c>
      <c r="C108" s="29" t="s">
        <v>7</v>
      </c>
      <c r="D108" s="30"/>
      <c r="E108" s="2"/>
      <c r="F108" s="7">
        <f t="shared" si="9"/>
        <v>0</v>
      </c>
    </row>
    <row r="109" spans="1:6" ht="15.75" thickBot="1">
      <c r="A109" s="5" t="s">
        <v>40</v>
      </c>
      <c r="B109" s="6">
        <v>15</v>
      </c>
      <c r="C109" s="29" t="s">
        <v>20</v>
      </c>
      <c r="D109" s="30"/>
      <c r="E109" s="2"/>
      <c r="F109" s="7">
        <f t="shared" si="9"/>
        <v>0</v>
      </c>
    </row>
    <row r="110" spans="1:6" ht="15.75" thickBot="1">
      <c r="A110" s="5" t="s">
        <v>21</v>
      </c>
      <c r="B110" s="6">
        <v>2</v>
      </c>
      <c r="C110" s="29" t="s">
        <v>20</v>
      </c>
      <c r="D110" s="30"/>
      <c r="E110" s="2"/>
      <c r="F110" s="7">
        <f t="shared" si="9"/>
        <v>0</v>
      </c>
    </row>
    <row r="111" spans="1:6" ht="15.75" thickBot="1">
      <c r="A111" s="5" t="s">
        <v>41</v>
      </c>
      <c r="B111" s="6">
        <v>37</v>
      </c>
      <c r="C111" s="29" t="s">
        <v>11</v>
      </c>
      <c r="D111" s="30"/>
      <c r="E111" s="2"/>
      <c r="F111" s="7">
        <f t="shared" si="9"/>
        <v>0</v>
      </c>
    </row>
    <row r="112" spans="1:6" ht="15.75" thickBot="1">
      <c r="A112" s="5" t="s">
        <v>42</v>
      </c>
      <c r="B112" s="6">
        <v>2</v>
      </c>
      <c r="C112" s="29" t="s">
        <v>13</v>
      </c>
      <c r="D112" s="30"/>
      <c r="E112" s="2"/>
      <c r="F112" s="7">
        <f t="shared" si="9"/>
        <v>0</v>
      </c>
    </row>
    <row r="113" spans="1:6" ht="15.75" thickBot="1">
      <c r="A113" s="5" t="s">
        <v>22</v>
      </c>
      <c r="B113" s="6">
        <v>6</v>
      </c>
      <c r="C113" s="29" t="s">
        <v>13</v>
      </c>
      <c r="D113" s="30"/>
      <c r="E113" s="2"/>
      <c r="F113" s="7">
        <f t="shared" si="9"/>
        <v>0</v>
      </c>
    </row>
    <row r="114" spans="1:6" ht="15.75" thickBot="1">
      <c r="A114" s="31" t="s">
        <v>23</v>
      </c>
      <c r="B114" s="32"/>
      <c r="C114" s="33"/>
      <c r="D114" s="34">
        <f>SUM(F105:F113)</f>
        <v>0</v>
      </c>
      <c r="E114" s="35"/>
      <c r="F114" s="36"/>
    </row>
    <row r="115" spans="1:6" ht="15">
      <c r="A115" s="8"/>
      <c r="B115" s="8"/>
      <c r="C115" s="8"/>
      <c r="D115" s="8"/>
      <c r="E115" s="24"/>
      <c r="F115" s="24"/>
    </row>
    <row r="116" spans="1:6" ht="15.75" thickBot="1">
      <c r="A116" s="8"/>
      <c r="B116" s="8"/>
      <c r="C116" s="8"/>
      <c r="D116" s="8"/>
      <c r="E116" s="24"/>
      <c r="F116" s="24"/>
    </row>
    <row r="117" spans="1:6" ht="25.9" customHeight="1" thickBot="1">
      <c r="A117" s="16" t="s">
        <v>52</v>
      </c>
      <c r="B117" s="17"/>
      <c r="C117" s="17"/>
      <c r="D117" s="18"/>
      <c r="E117" s="27"/>
      <c r="F117" s="19">
        <f>D12+D23+D35+D48+D59+D70+D81+D92+D103+D114</f>
        <v>0</v>
      </c>
    </row>
    <row r="118" spans="1:6" ht="15">
      <c r="A118" s="8"/>
      <c r="B118" s="8"/>
      <c r="C118" s="8"/>
      <c r="D118" s="8"/>
      <c r="E118" s="24"/>
      <c r="F118" s="24"/>
    </row>
    <row r="119" spans="1:6" ht="15">
      <c r="A119" s="20" t="s">
        <v>54</v>
      </c>
      <c r="B119" s="8"/>
      <c r="C119" s="8"/>
      <c r="D119" s="8"/>
      <c r="E119" s="24"/>
      <c r="F119" s="24"/>
    </row>
    <row r="120" spans="1:6" ht="15">
      <c r="A120" s="1"/>
      <c r="B120" s="1"/>
      <c r="C120" s="1"/>
      <c r="D120" s="1"/>
      <c r="E120" s="28"/>
      <c r="F120" s="28"/>
    </row>
  </sheetData>
  <sheetProtection sheet="1" objects="1" scenarios="1" selectLockedCells="1"/>
  <mergeCells count="117">
    <mergeCell ref="C9:D9"/>
    <mergeCell ref="C10:D10"/>
    <mergeCell ref="C11:D11"/>
    <mergeCell ref="A12:C12"/>
    <mergeCell ref="D12:F12"/>
    <mergeCell ref="A3:F3"/>
    <mergeCell ref="C4:D4"/>
    <mergeCell ref="A5:F5"/>
    <mergeCell ref="C6:D6"/>
    <mergeCell ref="C7:D7"/>
    <mergeCell ref="C8:D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34:D34"/>
    <mergeCell ref="A23:C23"/>
    <mergeCell ref="D23:F23"/>
    <mergeCell ref="A25:F25"/>
    <mergeCell ref="C26:D26"/>
    <mergeCell ref="A27:F27"/>
    <mergeCell ref="C28:D28"/>
    <mergeCell ref="C40:D40"/>
    <mergeCell ref="C41:D41"/>
    <mergeCell ref="C42:D42"/>
    <mergeCell ref="C43:D43"/>
    <mergeCell ref="C44:D44"/>
    <mergeCell ref="C45:D45"/>
    <mergeCell ref="A35:C35"/>
    <mergeCell ref="D35:F35"/>
    <mergeCell ref="C36:D36"/>
    <mergeCell ref="C37:D37"/>
    <mergeCell ref="C38:D38"/>
    <mergeCell ref="C39:D39"/>
    <mergeCell ref="C58:D58"/>
    <mergeCell ref="C57:D57"/>
    <mergeCell ref="C55:D55"/>
    <mergeCell ref="A52:F52"/>
    <mergeCell ref="C53:D53"/>
    <mergeCell ref="C54:D54"/>
    <mergeCell ref="C46:D46"/>
    <mergeCell ref="C47:D47"/>
    <mergeCell ref="A48:C48"/>
    <mergeCell ref="D48:F48"/>
    <mergeCell ref="C82:D82"/>
    <mergeCell ref="A72:F72"/>
    <mergeCell ref="C73:D73"/>
    <mergeCell ref="A74:F74"/>
    <mergeCell ref="C75:D75"/>
    <mergeCell ref="C76:D76"/>
    <mergeCell ref="C77:D77"/>
    <mergeCell ref="C61:D61"/>
    <mergeCell ref="C62:D62"/>
    <mergeCell ref="C63:D63"/>
    <mergeCell ref="C64:D64"/>
    <mergeCell ref="C65:D65"/>
    <mergeCell ref="C68:D68"/>
    <mergeCell ref="C66:D66"/>
    <mergeCell ref="C97:D97"/>
    <mergeCell ref="C98:D98"/>
    <mergeCell ref="C99:D99"/>
    <mergeCell ref="A81:C81"/>
    <mergeCell ref="D81:F81"/>
    <mergeCell ref="C60:D60"/>
    <mergeCell ref="C67:D67"/>
    <mergeCell ref="C69:D69"/>
    <mergeCell ref="A70:C70"/>
    <mergeCell ref="D70:F70"/>
    <mergeCell ref="C89:D89"/>
    <mergeCell ref="C90:D90"/>
    <mergeCell ref="C91:D91"/>
    <mergeCell ref="A92:C92"/>
    <mergeCell ref="D92:F92"/>
    <mergeCell ref="C83:D83"/>
    <mergeCell ref="C84:D84"/>
    <mergeCell ref="C85:D85"/>
    <mergeCell ref="C86:D86"/>
    <mergeCell ref="C87:D87"/>
    <mergeCell ref="C88:D88"/>
    <mergeCell ref="C78:D78"/>
    <mergeCell ref="C79:D79"/>
    <mergeCell ref="C80:D80"/>
    <mergeCell ref="C111:D111"/>
    <mergeCell ref="C112:D112"/>
    <mergeCell ref="C113:D113"/>
    <mergeCell ref="A114:C114"/>
    <mergeCell ref="D114:F114"/>
    <mergeCell ref="A50:F50"/>
    <mergeCell ref="C51:D51"/>
    <mergeCell ref="A59:C59"/>
    <mergeCell ref="D59:F59"/>
    <mergeCell ref="C105:D105"/>
    <mergeCell ref="C106:D106"/>
    <mergeCell ref="C107:D107"/>
    <mergeCell ref="C108:D108"/>
    <mergeCell ref="C109:D109"/>
    <mergeCell ref="C110:D110"/>
    <mergeCell ref="C100:D100"/>
    <mergeCell ref="C101:D101"/>
    <mergeCell ref="C102:D102"/>
    <mergeCell ref="A103:C103"/>
    <mergeCell ref="D103:F103"/>
    <mergeCell ref="C104:D104"/>
    <mergeCell ref="A94:F94"/>
    <mergeCell ref="C95:D95"/>
    <mergeCell ref="A96:F9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Prachařová</dc:creator>
  <cp:keywords/>
  <dc:description/>
  <cp:lastModifiedBy>Prachařová Hedvika</cp:lastModifiedBy>
  <dcterms:created xsi:type="dcterms:W3CDTF">2024-06-25T19:33:51Z</dcterms:created>
  <dcterms:modified xsi:type="dcterms:W3CDTF">2024-06-26T05:13:01Z</dcterms:modified>
  <cp:category/>
  <cp:version/>
  <cp:contentType/>
  <cp:contentStatus/>
</cp:coreProperties>
</file>