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225" activeTab="0"/>
  </bookViews>
  <sheets>
    <sheet name="List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<sst xmlns="http://schemas.openxmlformats.org/spreadsheetml/2006/main" count="197" uniqueCount="114">
  <si>
    <t>Položka č.:</t>
  </si>
  <si>
    <t>Název a popis:</t>
  </si>
  <si>
    <t>Typ:</t>
  </si>
  <si>
    <t>Rozměr v mm:</t>
  </si>
  <si>
    <t>MJ:</t>
  </si>
  <si>
    <t>Počet ks:</t>
  </si>
  <si>
    <t>Napětí:
(V)</t>
  </si>
  <si>
    <t>Příkon:
[kW]</t>
  </si>
  <si>
    <t>Připojení plyn :</t>
  </si>
  <si>
    <t>Připojení ZTI:</t>
  </si>
  <si>
    <t xml:space="preserve">Cena za </t>
  </si>
  <si>
    <t>Cena celkem
bez DPH:</t>
  </si>
  <si>
    <t>Upravená
voda</t>
  </si>
  <si>
    <t>Studená
voda</t>
  </si>
  <si>
    <t>Teplá
voda</t>
  </si>
  <si>
    <t>Odpad</t>
  </si>
  <si>
    <t>MJ bez DPH:</t>
  </si>
  <si>
    <t>ks</t>
  </si>
  <si>
    <t>x</t>
  </si>
  <si>
    <t>Baterie se sprchou</t>
  </si>
  <si>
    <t>v = 900</t>
  </si>
  <si>
    <t>tlaková hadice, vyvažovací pružina, háček na sprchu a pákové přepnutí (sprcha/ramínko), max. průtok 17l/min., max. pracovní tlak 5 bar, upevňovací otvor pro baterii průměr 35mm</t>
  </si>
  <si>
    <t>Regál čtyřpolicový</t>
  </si>
  <si>
    <t>Úpravna vody</t>
  </si>
  <si>
    <t>DOPRAVA A MONTÁŽ ZAŘÍZENÍ</t>
  </si>
  <si>
    <t>XXX</t>
  </si>
  <si>
    <t>Doprava zařízení na místo určení</t>
  </si>
  <si>
    <t>Rozmístění technologie dle projektové dokumentace</t>
  </si>
  <si>
    <t>Montáž zařízení dle pokynů stanovených výrobcem</t>
  </si>
  <si>
    <t>Zaškolení obsluhy</t>
  </si>
  <si>
    <t>Celkový investiční náklad z veřejně dostupných zdrojů bez DPH</t>
  </si>
  <si>
    <t>PŘÍJEM</t>
  </si>
  <si>
    <t>Chladicí skříň</t>
  </si>
  <si>
    <t>SKLAD ZELENINY</t>
  </si>
  <si>
    <t>SKLAD POTRAVIN</t>
  </si>
  <si>
    <t>Mrazicí skříň</t>
  </si>
  <si>
    <t>PŘÍPRAVA</t>
  </si>
  <si>
    <t>Mikrovlnná trouba</t>
  </si>
  <si>
    <t>ČISTÁ PŘÍPRAVA ZELENINY A STUDENÁ KUCHYNĚ</t>
  </si>
  <si>
    <t>Stůl s dřezem, zásuvkovým blokem a policí</t>
  </si>
  <si>
    <t>Stůl s policí</t>
  </si>
  <si>
    <t>Nástěnná police</t>
  </si>
  <si>
    <t>MYTÍ ČERNÉHO NÁDOBÍ</t>
  </si>
  <si>
    <t>Vstupní stůl k myčce s dřezem</t>
  </si>
  <si>
    <t>502.1</t>
  </si>
  <si>
    <t>Mycí stroj na černé nádobí</t>
  </si>
  <si>
    <t>504.1</t>
  </si>
  <si>
    <t>Výstupní stůl k myčce</t>
  </si>
  <si>
    <t>KONVEKTOMATY</t>
  </si>
  <si>
    <t>552.1</t>
  </si>
  <si>
    <t>Podstavec pod konvektomat</t>
  </si>
  <si>
    <t>Konvektomat elektrický 20xGN1/1</t>
  </si>
  <si>
    <t>Viz samostatný technický standard - příloha výkazu výměr</t>
  </si>
  <si>
    <t>VARNA</t>
  </si>
  <si>
    <t>Pojízdný stůl s policí</t>
  </si>
  <si>
    <t>Sporák plynový, 6 hořáků</t>
  </si>
  <si>
    <t>Neutrální modul s policí</t>
  </si>
  <si>
    <t>603.1</t>
  </si>
  <si>
    <t>Napouštěcí raménko</t>
  </si>
  <si>
    <t>Multifunkční varný kotel elektrický, 150l</t>
  </si>
  <si>
    <t>Multifunkční pánev elektrická, 100l</t>
  </si>
  <si>
    <t>PŘÍPRAVA TĚSTA</t>
  </si>
  <si>
    <t>Konvektomat elektrický 6xGN2/1</t>
  </si>
  <si>
    <t>654.1</t>
  </si>
  <si>
    <t>PŘÍPRAVA MASA</t>
  </si>
  <si>
    <t>Kráječ na pečivo</t>
  </si>
  <si>
    <t>Elektrický otvírák konzerv</t>
  </si>
  <si>
    <t>700x830x2120</t>
  </si>
  <si>
    <t>nerezové provedení, energetická třída A, klimatická třída 5, izolace min 60 mm, užitný čistý objem min. 450l, ventilované chlazení, výparník umístěn mimo chladicí komoru, automatické odmrazování, min. 20 vlisovaných vsunů na GN 2/1, LED display, chladivo R290, 4ks roštů součástí stroje</t>
  </si>
  <si>
    <t>nerezové provedení, energetická třída A, klimatická třída 5, izolace min 60 mm, užitný čistý objem min. 450l, ventilované chlazení, výparník umístěn mimo chladicí komoru, automatické odmrazování, min. 20 vlisovaných vsunů na GN 2/1, LED display, chladivo R290 nebo R600a, 4ks roštů součástí stroje</t>
  </si>
  <si>
    <t>nerezové provedení, energetická třída B, klimatická třída 5, izolace min 60 mm, užitný čistý objem min. 450l, ventilované chlazení, výparník umístěn mimo chladicí komoru, automatické odmrazování, min. 20 vlisovaných vsunů na GN 2/1, LED display, chladivo R290 nebo R600a, 4ks roštů součástí stroje</t>
  </si>
  <si>
    <t>Celonerezové provedení, digitální ovládání, bez otočného talíře, funkce rozmrazování, možnost min 30 programů</t>
  </si>
  <si>
    <t>510x430x310</t>
  </si>
  <si>
    <t>1400x700x900</t>
  </si>
  <si>
    <t>1350x700x900</t>
  </si>
  <si>
    <t>950x300x300</t>
  </si>
  <si>
    <t>1600x700x900</t>
  </si>
  <si>
    <t>1250x800x900</t>
  </si>
  <si>
    <t>1200x750x900</t>
  </si>
  <si>
    <t>1600x600x900</t>
  </si>
  <si>
    <t>1200x920x900</t>
  </si>
  <si>
    <t>400x920x900</t>
  </si>
  <si>
    <t>Udržovací zařízení, vestavěné</t>
  </si>
  <si>
    <t>600x800x900</t>
  </si>
  <si>
    <t>950x600x1800</t>
  </si>
  <si>
    <t>Dřez 2xGN1/1 v levo, zásuvkový blok se 3 šuplíky v pravo, zadní lem 40mm, spodní police. Bližší specifikace viz samostatný technický standard nerezového nábytku - příloha výkazu výměr.</t>
  </si>
  <si>
    <t>Spodní police, zadní lem 40mm, pravý boční lem 40mm. Bližší specifikace viz samostatný technický standard nerezového nábytku - příloha výkazu výměr.</t>
  </si>
  <si>
    <t>Spodní police, zadní lem 40mm. Bližší specifikace viz samostatný technický standard nerezového nábytku - příloha výkazu výměr.</t>
  </si>
  <si>
    <t>1 etáž, min. nosnost 50kg, Bližší specifikace viz samostatný technický standard nerezového nábytku - příloha výkazu výměr.</t>
  </si>
  <si>
    <t>Dřez 600x500x300 mm v levo, celoplošný prolis pracovní desky, zadní lem 300mm, kompatibilní s myčkou na provozní nádobí. Bližší specifikace viz samostatný technický standard nerezového nábytku - příloha výkazu výměr.</t>
  </si>
  <si>
    <t>Celoplošný prolis, zadní lem 300mm, kompatibilní s myčkou na provozní nádobí. Bližší specifikace viz samostatný technický standard nerezového nábytku - příloha výkazu výměr.</t>
  </si>
  <si>
    <t>Se spodní policí, 4 kolečka z toho 2 s brzdou. Bližší specifikace viz samostatný technický standard nerezového nábytku - příloha výkazu výměr.</t>
  </si>
  <si>
    <t>S přípravou na vestavbu zařízení pol. 611. Zadní lem 40mm. Bližší specifikace viz samostatný technický standard nerezového nábytku - příloha výkazu výměr.</t>
  </si>
  <si>
    <t>Míchací kotel elektrický, 200l</t>
  </si>
  <si>
    <t>Nosnost police min. 60kg. Bližší specifikace viz samostatný technický standard nerezového nábytku - příloha výkazu výměr.</t>
  </si>
  <si>
    <t>Konvektomat elektrický 10xGN1/1</t>
  </si>
  <si>
    <t>Pro profesionální použití, stojan z nerezové oceli s přísavkami, výškově nastavitelná jednotka motoru, 2 rychlosti otevírání konzerv, na kulaté i hranaté konzervy.</t>
  </si>
  <si>
    <t>Celpnerezové provedení, zásuvy na GN, zemnící šrouby na zadních nohách, Kompatibilní s pol. 654</t>
  </si>
  <si>
    <t>850x1000x2340</t>
  </si>
  <si>
    <t>270x440x640</t>
  </si>
  <si>
    <r>
      <t>Plně automatické objemově řízené změkčovací zařízení. Bypass pro mixování upravené  a neupravené vody</t>
    </r>
    <r>
      <rPr>
        <sz val="10"/>
        <rFont val="Calibri"/>
        <family val="2"/>
      </rPr>
      <t>. Řídící jednotka</t>
    </r>
    <r>
      <rPr>
        <sz val="10"/>
        <color rgb="FFFF0000"/>
        <rFont val="Calibri"/>
        <family val="2"/>
      </rPr>
      <t>,</t>
    </r>
    <r>
      <rPr>
        <sz val="10"/>
        <color indexed="8"/>
        <rFont val="Calibri"/>
        <family val="2"/>
      </rPr>
      <t xml:space="preserve"> Digitální display.Teplota vody max 43°C</t>
    </r>
  </si>
  <si>
    <t>jednoduchý, se zásuvy na GN, kompatibilní s položkou č. 552, bližší specifikace viz. Samostatný technický standard - příloha výkazu výměr</t>
  </si>
  <si>
    <t>na studenou vodu, otočné</t>
  </si>
  <si>
    <t>v = 700</t>
  </si>
  <si>
    <t>vestavěné, 2x šuplík, CNS provedení, 3 režimy: manuální, přednastavené programy, vlastní varotéka, dvířka pro regulaci vlhkosti, vnitřní zaoblená komora, barevný dotykový displej, úhlopříčka 5", USB vstup pro auktualizaci softwaru</t>
  </si>
  <si>
    <t>410x660x448</t>
  </si>
  <si>
    <t>Určen ke krájení podlouhlých bochníků chleba a knedlíků v mírně teplém až vychladlém stavu.
Kulaté bochníky je možné krájet až po jejich rozpůlení na dvě části.
Vkládání a odběr nakrájeného pečiva probíhá z čelní části stroje.
Krájení krajíců tloušťky 13 mm</t>
  </si>
  <si>
    <t>620x760x460</t>
  </si>
  <si>
    <t>Provedení z AISI 304, tloušťka plechu horní desky 2mm, pilotlight, termopojistky, spodní otevřená podestavba se 4 výškově stavitelnými nohami.</t>
  </si>
  <si>
    <t>V sestavě s pol. 602, tloušťka pracovní desky 3 mm, spodní otevřená podestavba se 4 výškově stavitelnými nohami.</t>
  </si>
  <si>
    <t>STAVEBNÍ PŘIPRAVENOST</t>
  </si>
  <si>
    <t>Stavební připravenost</t>
  </si>
  <si>
    <t>Zpracování DPS</t>
  </si>
  <si>
    <t>Zpracování DSPS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</si>
</sst>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Kč&quot;_-;\-* #,##0.00\ &quot;Kč&quot;_-;_-* &quot;-&quot;??\ &quot;Kč&quot;_-;_-@_-"/>
    <numFmt numFmtId="43" formatCode="_-* #,##0.00\ _K_č_-;\-* #,##0.00\ _K_č_-;_-* &quot;-&quot;??\ _K_č_-;_-@_-"/>
    <numFmt numFmtId="164" formatCode="_-* #,##0.00_-;\-* #,##0.00_-;_-* &quot;-&quot;??_-;_-@_-"/>
    <numFmt numFmtId="165" formatCode="#,##0.00\ &quot;Kč&quot;"/>
    <numFmt numFmtId="166" formatCode="#,##0.00\ _K_č"/>
  </numFmts>
  <fonts count="14">
    <font>
      <sz val="11"/>
      <color theme="1"/>
      <name val="Calibri"/>
      <family val="2"/>
      <scheme val="minor"/>
    </font>
    <font>
      <sz val="10"/>
      <name val="Arial"/>
      <family val="2"/>
    </font>
    <font>
      <sz val="11"/>
      <color theme="0"/>
      <name val="Calibri"/>
      <family val="2"/>
      <scheme val="minor"/>
    </font>
    <font>
      <sz val="10"/>
      <color indexed="8"/>
      <name val="Calibri"/>
      <family val="2"/>
    </font>
    <font>
      <sz val="10"/>
      <color theme="1"/>
      <name val="Calibri"/>
      <family val="2"/>
    </font>
    <font>
      <b/>
      <sz val="10"/>
      <color indexed="8"/>
      <name val="Calibri"/>
      <family val="2"/>
    </font>
    <font>
      <sz val="10"/>
      <name val="Calibri"/>
      <family val="2"/>
    </font>
    <font>
      <b/>
      <sz val="10"/>
      <color theme="1"/>
      <name val="Calibri"/>
      <family val="2"/>
    </font>
    <font>
      <b/>
      <sz val="11"/>
      <color theme="1"/>
      <name val="Calibri"/>
      <family val="2"/>
      <scheme val="minor"/>
    </font>
    <font>
      <sz val="10"/>
      <color theme="1"/>
      <name val="Calibri"/>
      <family val="2"/>
      <scheme val="minor"/>
    </font>
    <font>
      <sz val="10"/>
      <color theme="1" tint="0.49998000264167786"/>
      <name val="Calibri"/>
      <family val="2"/>
    </font>
    <font>
      <b/>
      <sz val="10"/>
      <color theme="1" tint="0.49998000264167786"/>
      <name val="Calibri"/>
      <family val="2"/>
    </font>
    <font>
      <sz val="10"/>
      <color rgb="FF000000"/>
      <name val="Calibri"/>
      <family val="2"/>
      <scheme val="minor"/>
    </font>
    <font>
      <sz val="10"/>
      <color rgb="FFFF0000"/>
      <name val="Calibri"/>
      <family val="2"/>
    </font>
  </fonts>
  <fills count="6">
    <fill>
      <patternFill/>
    </fill>
    <fill>
      <patternFill patternType="gray125"/>
    </fill>
    <fill>
      <patternFill patternType="solid">
        <fgColor theme="7"/>
        <bgColor indexed="64"/>
      </patternFill>
    </fill>
    <fill>
      <patternFill patternType="solid">
        <fgColor rgb="FFFFFFFF"/>
        <bgColor indexed="64"/>
      </patternFill>
    </fill>
    <fill>
      <patternFill patternType="solid">
        <fgColor theme="0" tint="-0.1499900072813034"/>
        <bgColor indexed="64"/>
      </patternFill>
    </fill>
    <fill>
      <patternFill patternType="solid">
        <fgColor indexed="22"/>
        <bgColor indexed="64"/>
      </patternFill>
    </fill>
  </fills>
  <borders count="1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style="thin"/>
      <bottom style="medium"/>
    </border>
    <border>
      <left style="thin"/>
      <right style="thin"/>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2" fillId="2"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120">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Continuous" vertical="center"/>
    </xf>
    <xf numFmtId="0" fontId="3" fillId="0" borderId="2" xfId="0" applyFont="1" applyBorder="1" applyAlignment="1">
      <alignment horizontal="centerContinuous" vertical="center"/>
    </xf>
    <xf numFmtId="165" fontId="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5" fillId="0" borderId="2" xfId="0" applyFont="1" applyBorder="1" applyAlignment="1">
      <alignment horizontal="left" vertical="top"/>
    </xf>
    <xf numFmtId="165" fontId="3" fillId="0" borderId="3" xfId="0" applyNumberFormat="1" applyFont="1" applyBorder="1" applyAlignment="1">
      <alignment horizontal="centerContinuous"/>
    </xf>
    <xf numFmtId="49" fontId="3" fillId="0" borderId="3" xfId="0" applyNumberFormat="1" applyFont="1" applyBorder="1" applyAlignment="1">
      <alignment horizontal="centerContinuous"/>
    </xf>
    <xf numFmtId="0" fontId="3" fillId="0" borderId="3" xfId="0" applyFont="1" applyBorder="1" applyAlignment="1">
      <alignment horizontal="center"/>
    </xf>
    <xf numFmtId="165" fontId="3" fillId="0" borderId="3" xfId="0" applyNumberFormat="1" applyFont="1" applyBorder="1" applyAlignment="1">
      <alignment horizontal="center" vertical="center"/>
    </xf>
    <xf numFmtId="0" fontId="3" fillId="0" borderId="3" xfId="0" applyFont="1" applyBorder="1" applyAlignment="1">
      <alignment horizontal="centerContinuous"/>
    </xf>
    <xf numFmtId="165" fontId="3" fillId="0" borderId="3" xfId="0" applyNumberFormat="1" applyFont="1" applyBorder="1" applyAlignment="1">
      <alignment horizontal="centerContinuous"/>
    </xf>
    <xf numFmtId="165" fontId="4" fillId="0" borderId="3" xfId="0" applyNumberFormat="1" applyFont="1" applyBorder="1" applyAlignment="1">
      <alignment horizontal="center" vertical="center"/>
    </xf>
    <xf numFmtId="165" fontId="3" fillId="0" borderId="4" xfId="0" applyNumberFormat="1" applyFont="1" applyBorder="1" applyAlignment="1">
      <alignment horizontal="center" vertical="center"/>
    </xf>
    <xf numFmtId="0" fontId="3" fillId="0" borderId="1" xfId="0" applyFont="1" applyBorder="1" applyAlignment="1">
      <alignment horizontal="center"/>
    </xf>
    <xf numFmtId="165" fontId="3" fillId="0" borderId="1" xfId="0" applyNumberFormat="1" applyFont="1" applyBorder="1" applyAlignment="1">
      <alignment horizontal="center" vertical="center"/>
    </xf>
    <xf numFmtId="165" fontId="3" fillId="0" borderId="1" xfId="0" applyNumberFormat="1" applyFont="1" applyBorder="1" applyAlignment="1">
      <alignment horizontal="center"/>
    </xf>
    <xf numFmtId="165" fontId="3" fillId="0" borderId="1" xfId="0" applyNumberFormat="1" applyFont="1" applyBorder="1" applyAlignment="1">
      <alignment horizontal="centerContinuous"/>
    </xf>
    <xf numFmtId="165" fontId="3" fillId="0" borderId="1" xfId="0" applyNumberFormat="1" applyFont="1" applyBorder="1" applyAlignment="1">
      <alignment horizontal="center" vertical="center"/>
    </xf>
    <xf numFmtId="0" fontId="3" fillId="0" borderId="1" xfId="0" applyFont="1" applyBorder="1" applyAlignment="1">
      <alignment vertical="center" wrapText="1"/>
    </xf>
    <xf numFmtId="49" fontId="3" fillId="0" borderId="1" xfId="0" applyNumberFormat="1" applyFont="1" applyBorder="1" applyAlignment="1">
      <alignment horizontal="left" vertical="center"/>
    </xf>
    <xf numFmtId="0" fontId="3" fillId="0" borderId="1" xfId="0" applyFont="1" applyBorder="1" applyAlignment="1">
      <alignment horizontal="centerContinuous"/>
    </xf>
    <xf numFmtId="165" fontId="4" fillId="0" borderId="1" xfId="0" applyNumberFormat="1" applyFont="1" applyBorder="1" applyAlignment="1">
      <alignment horizontal="center" vertical="center"/>
    </xf>
    <xf numFmtId="0" fontId="3" fillId="0" borderId="5" xfId="0" applyFont="1" applyBorder="1" applyAlignment="1">
      <alignment vertical="center" wrapText="1"/>
    </xf>
    <xf numFmtId="49" fontId="3" fillId="0" borderId="1" xfId="0" applyNumberFormat="1" applyFont="1" applyBorder="1" applyAlignment="1">
      <alignment horizontal="left"/>
    </xf>
    <xf numFmtId="1" fontId="3" fillId="0" borderId="1" xfId="0" applyNumberFormat="1" applyFont="1" applyBorder="1" applyAlignment="1">
      <alignment horizontal="center"/>
    </xf>
    <xf numFmtId="49" fontId="3" fillId="0" borderId="1" xfId="0"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0" fontId="4" fillId="0" borderId="6" xfId="0" applyFont="1" applyBorder="1" applyAlignment="1">
      <alignment horizontal="left" vertical="top"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49" fontId="7" fillId="0" borderId="1" xfId="0" applyNumberFormat="1" applyFont="1" applyBorder="1"/>
    <xf numFmtId="0" fontId="4" fillId="0" borderId="1" xfId="0" applyFont="1" applyBorder="1"/>
    <xf numFmtId="0" fontId="4" fillId="0" borderId="1" xfId="0" applyFont="1" applyBorder="1" applyAlignment="1">
      <alignment horizontal="center"/>
    </xf>
    <xf numFmtId="0" fontId="4" fillId="0" borderId="1" xfId="0" applyFont="1" applyBorder="1" applyAlignment="1">
      <alignment vertical="center"/>
    </xf>
    <xf numFmtId="165" fontId="4" fillId="0" borderId="1" xfId="20" applyNumberFormat="1" applyFont="1" applyFill="1" applyBorder="1" applyAlignment="1">
      <alignment horizontal="center" vertical="center"/>
    </xf>
    <xf numFmtId="166" fontId="4" fillId="0" borderId="1" xfId="0" applyNumberFormat="1" applyFont="1" applyBorder="1"/>
    <xf numFmtId="0" fontId="7" fillId="0" borderId="7" xfId="0" applyFont="1" applyBorder="1" applyAlignment="1">
      <alignment vertical="center"/>
    </xf>
    <xf numFmtId="0" fontId="7" fillId="0" borderId="8" xfId="0" applyFont="1" applyBorder="1" applyAlignment="1">
      <alignment horizontal="left" vertical="center" wrapText="1"/>
    </xf>
    <xf numFmtId="0" fontId="7" fillId="0" borderId="8" xfId="0" applyFont="1" applyBorder="1" applyAlignment="1">
      <alignment horizontal="left" vertical="center"/>
    </xf>
    <xf numFmtId="0" fontId="7" fillId="0" borderId="8" xfId="0" applyFont="1" applyBorder="1" applyAlignment="1">
      <alignment horizontal="center" vertical="center"/>
    </xf>
    <xf numFmtId="0" fontId="7" fillId="0" borderId="8" xfId="0" applyFont="1" applyBorder="1" applyAlignment="1">
      <alignment horizontal="center"/>
    </xf>
    <xf numFmtId="0" fontId="4" fillId="0" borderId="8" xfId="0" applyFont="1" applyBorder="1"/>
    <xf numFmtId="165" fontId="4" fillId="0" borderId="8" xfId="0" applyNumberFormat="1" applyFont="1" applyBorder="1" applyAlignment="1">
      <alignment vertical="center"/>
    </xf>
    <xf numFmtId="0" fontId="4" fillId="0" borderId="8" xfId="0" applyFont="1" applyBorder="1" applyAlignment="1">
      <alignment vertical="center"/>
    </xf>
    <xf numFmtId="165" fontId="4" fillId="0" borderId="8" xfId="0" applyNumberFormat="1" applyFont="1" applyBorder="1" applyAlignment="1">
      <alignment horizontal="center" vertical="center"/>
    </xf>
    <xf numFmtId="165" fontId="4" fillId="0" borderId="9" xfId="0" applyNumberFormat="1"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4" fillId="0" borderId="11" xfId="0" applyFont="1" applyBorder="1" applyAlignment="1">
      <alignment horizontal="center"/>
    </xf>
    <xf numFmtId="0" fontId="4" fillId="0" borderId="11" xfId="0" applyFont="1" applyBorder="1" applyAlignment="1">
      <alignment vertical="center"/>
    </xf>
    <xf numFmtId="0" fontId="4" fillId="0" borderId="11" xfId="0" applyFont="1" applyBorder="1"/>
    <xf numFmtId="44" fontId="4" fillId="0" borderId="11" xfId="0" applyNumberFormat="1" applyFont="1" applyBorder="1" applyAlignment="1">
      <alignment vertical="center"/>
    </xf>
    <xf numFmtId="44" fontId="4" fillId="0" borderId="11" xfId="0" applyNumberFormat="1" applyFont="1" applyBorder="1" applyAlignment="1">
      <alignment horizontal="center" vertical="center"/>
    </xf>
    <xf numFmtId="165" fontId="4" fillId="0" borderId="11" xfId="0" applyNumberFormat="1" applyFont="1" applyBorder="1" applyAlignment="1">
      <alignment horizontal="center" vertical="center"/>
    </xf>
    <xf numFmtId="165" fontId="4" fillId="0" borderId="12" xfId="0" applyNumberFormat="1" applyFont="1" applyBorder="1" applyAlignment="1">
      <alignment horizontal="center" vertical="center"/>
    </xf>
    <xf numFmtId="0" fontId="8" fillId="0" borderId="0" xfId="0" applyFont="1" applyAlignment="1">
      <alignment horizontal="left" vertical="top"/>
    </xf>
    <xf numFmtId="0" fontId="9" fillId="0" borderId="0" xfId="0" applyFont="1"/>
    <xf numFmtId="0" fontId="0" fillId="0" borderId="0" xfId="0" applyAlignment="1">
      <alignment horizontal="center" vertical="center"/>
    </xf>
    <xf numFmtId="0" fontId="0" fillId="0" borderId="0" xfId="0" applyAlignment="1">
      <alignment horizontal="center"/>
    </xf>
    <xf numFmtId="165" fontId="9" fillId="0" borderId="0" xfId="0" applyNumberFormat="1" applyFont="1" applyAlignment="1">
      <alignment horizontal="center"/>
    </xf>
    <xf numFmtId="0" fontId="0" fillId="0" borderId="0" xfId="0" applyAlignment="1">
      <alignment horizontal="left" vertical="center"/>
    </xf>
    <xf numFmtId="1" fontId="3" fillId="0" borderId="3" xfId="0" applyNumberFormat="1" applyFont="1" applyBorder="1" applyAlignment="1">
      <alignment horizontal="center"/>
    </xf>
    <xf numFmtId="1" fontId="0" fillId="0" borderId="0" xfId="0" applyNumberFormat="1" applyAlignment="1">
      <alignment horizontal="center"/>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165" fontId="10" fillId="0" borderId="1" xfId="20" applyNumberFormat="1"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11" fillId="0" borderId="1" xfId="0" applyFont="1" applyFill="1" applyBorder="1" applyAlignment="1">
      <alignment horizontal="left" vertical="center" wrapText="1"/>
    </xf>
    <xf numFmtId="0" fontId="5" fillId="0" borderId="1" xfId="0" applyFont="1" applyFill="1" applyBorder="1" applyAlignment="1">
      <alignment horizontal="left" vertical="top"/>
    </xf>
    <xf numFmtId="0" fontId="12" fillId="0" borderId="1" xfId="0" applyFont="1" applyBorder="1" applyAlignment="1">
      <alignment horizontal="left" vertical="center"/>
    </xf>
    <xf numFmtId="0" fontId="12" fillId="3" borderId="1" xfId="0" applyFont="1" applyFill="1" applyBorder="1" applyAlignment="1">
      <alignment horizontal="left" vertical="center"/>
    </xf>
    <xf numFmtId="0" fontId="12" fillId="0" borderId="1" xfId="0" applyFont="1" applyBorder="1" applyAlignment="1">
      <alignment horizontal="center"/>
    </xf>
    <xf numFmtId="0" fontId="12" fillId="0" borderId="1" xfId="0" applyFont="1" applyBorder="1" applyAlignment="1">
      <alignment vertical="center" wrapText="1"/>
    </xf>
    <xf numFmtId="0" fontId="12" fillId="3" borderId="1" xfId="0" applyFont="1" applyFill="1" applyBorder="1" applyAlignment="1">
      <alignment horizontal="left" vertical="center"/>
    </xf>
    <xf numFmtId="0" fontId="3" fillId="0" borderId="1" xfId="0" applyNumberFormat="1" applyFont="1" applyBorder="1" applyAlignment="1">
      <alignment horizontal="center"/>
    </xf>
    <xf numFmtId="0" fontId="3" fillId="0" borderId="1" xfId="0" applyFont="1" applyBorder="1" applyAlignment="1">
      <alignment vertical="center" wrapText="1"/>
    </xf>
    <xf numFmtId="0" fontId="0" fillId="0" borderId="0" xfId="0"/>
    <xf numFmtId="49" fontId="3" fillId="0" borderId="1" xfId="0" applyNumberFormat="1" applyFont="1" applyBorder="1" applyAlignment="1">
      <alignment horizontal="left"/>
    </xf>
    <xf numFmtId="0" fontId="3" fillId="0" borderId="1" xfId="0" applyFont="1" applyBorder="1" applyAlignment="1">
      <alignment vertical="center" wrapText="1"/>
    </xf>
    <xf numFmtId="0" fontId="6"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wrapText="1"/>
    </xf>
    <xf numFmtId="0" fontId="2" fillId="0" borderId="0" xfId="21" applyFill="1"/>
    <xf numFmtId="0" fontId="2" fillId="0" borderId="0" xfId="21" applyNumberFormat="1" applyFill="1"/>
    <xf numFmtId="44" fontId="9" fillId="0" borderId="0" xfId="24" applyFont="1" applyAlignment="1">
      <alignment/>
    </xf>
    <xf numFmtId="0" fontId="4" fillId="0" borderId="1" xfId="0" applyFont="1" applyBorder="1" applyAlignment="1">
      <alignment horizontal="left"/>
    </xf>
    <xf numFmtId="0" fontId="4" fillId="0" borderId="1" xfId="0" applyFont="1" applyBorder="1" applyAlignment="1">
      <alignment horizontal="left"/>
    </xf>
    <xf numFmtId="165" fontId="4" fillId="0" borderId="1" xfId="22" applyNumberFormat="1" applyFont="1" applyFill="1" applyBorder="1" applyAlignment="1">
      <alignment horizontal="center"/>
    </xf>
    <xf numFmtId="49" fontId="7" fillId="0" borderId="1" xfId="0" applyNumberFormat="1" applyFont="1" applyBorder="1" applyAlignment="1">
      <alignment horizontal="left" vertical="center"/>
    </xf>
    <xf numFmtId="0" fontId="4" fillId="0" borderId="2" xfId="0" applyFont="1" applyBorder="1" applyAlignment="1">
      <alignment horizontal="left"/>
    </xf>
    <xf numFmtId="0" fontId="4" fillId="0" borderId="4" xfId="0" applyFont="1" applyBorder="1" applyAlignment="1">
      <alignment horizontal="left"/>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49" fontId="7" fillId="0" borderId="13" xfId="0" applyNumberFormat="1" applyFont="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5" borderId="4" xfId="0" applyFont="1" applyFill="1" applyBorder="1" applyAlignment="1">
      <alignment horizontal="center"/>
    </xf>
    <xf numFmtId="1" fontId="3" fillId="0" borderId="6" xfId="0" applyNumberFormat="1" applyFont="1" applyBorder="1" applyAlignment="1">
      <alignment horizontal="center" vertical="center"/>
    </xf>
    <xf numFmtId="1" fontId="3" fillId="0" borderId="14" xfId="0"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165" fontId="3" fillId="0" borderId="6" xfId="0" applyNumberFormat="1" applyFont="1" applyBorder="1" applyAlignment="1">
      <alignment horizontal="center" vertical="center" wrapText="1"/>
    </xf>
    <xf numFmtId="165" fontId="3" fillId="0" borderId="14" xfId="0" applyNumberFormat="1" applyFont="1" applyBorder="1" applyAlignment="1">
      <alignment horizontal="center" vertical="center" wrapText="1"/>
    </xf>
    <xf numFmtId="0" fontId="3" fillId="0" borderId="6" xfId="0" applyFont="1" applyBorder="1" applyAlignment="1">
      <alignment horizontal="left" vertical="center"/>
    </xf>
    <xf numFmtId="0" fontId="3" fillId="0" borderId="14" xfId="0" applyFont="1" applyBorder="1" applyAlignment="1">
      <alignment horizontal="left"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49" fontId="3" fillId="0" borderId="6"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cellXfs>
  <cellStyles count="11">
    <cellStyle name="Normal" xfId="0"/>
    <cellStyle name="Percent" xfId="15"/>
    <cellStyle name="Currency" xfId="16"/>
    <cellStyle name="Currency [0]" xfId="17"/>
    <cellStyle name="Comma" xfId="18"/>
    <cellStyle name="Comma [0]" xfId="19"/>
    <cellStyle name="Čárka" xfId="20"/>
    <cellStyle name="Zvýraznění 4" xfId="21"/>
    <cellStyle name="Čárka 2" xfId="22"/>
    <cellStyle name="Měna 2" xfId="23"/>
    <cellStyle name="Měna" xfId="2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9"/>
  <sheetViews>
    <sheetView tabSelected="1" zoomScale="115" zoomScaleNormal="115" workbookViewId="0" topLeftCell="A101">
      <selection activeCell="O114" sqref="O114"/>
    </sheetView>
  </sheetViews>
  <sheetFormatPr defaultColWidth="9.140625" defaultRowHeight="15"/>
  <cols>
    <col min="2" max="2" width="38.421875" style="0" customWidth="1"/>
    <col min="3" max="3" width="18.28125" style="0" customWidth="1"/>
    <col min="4" max="4" width="18.140625" style="0" customWidth="1"/>
    <col min="5" max="5" width="5.140625" style="65" customWidth="1"/>
    <col min="6" max="6" width="9.140625" style="65" customWidth="1"/>
    <col min="9" max="9" width="18.28125" style="0" customWidth="1"/>
    <col min="14" max="15" width="18.28125" style="65" customWidth="1"/>
  </cols>
  <sheetData>
    <row r="1" spans="1:15" ht="15">
      <c r="A1" s="112" t="s">
        <v>0</v>
      </c>
      <c r="B1" s="114" t="s">
        <v>1</v>
      </c>
      <c r="C1" s="116" t="s">
        <v>2</v>
      </c>
      <c r="D1" s="118" t="s">
        <v>3</v>
      </c>
      <c r="E1" s="118" t="s">
        <v>4</v>
      </c>
      <c r="F1" s="106" t="s">
        <v>5</v>
      </c>
      <c r="G1" s="108" t="s">
        <v>6</v>
      </c>
      <c r="H1" s="108" t="s">
        <v>7</v>
      </c>
      <c r="I1" s="1" t="s">
        <v>8</v>
      </c>
      <c r="J1" s="2" t="s">
        <v>9</v>
      </c>
      <c r="K1" s="2"/>
      <c r="L1" s="2"/>
      <c r="M1" s="3"/>
      <c r="N1" s="4" t="s">
        <v>10</v>
      </c>
      <c r="O1" s="110" t="s">
        <v>11</v>
      </c>
    </row>
    <row r="2" spans="1:15" ht="25.5">
      <c r="A2" s="113"/>
      <c r="B2" s="115"/>
      <c r="C2" s="117"/>
      <c r="D2" s="119"/>
      <c r="E2" s="119"/>
      <c r="F2" s="107"/>
      <c r="G2" s="109"/>
      <c r="H2" s="109"/>
      <c r="I2" s="5" t="s">
        <v>7</v>
      </c>
      <c r="J2" s="5" t="s">
        <v>12</v>
      </c>
      <c r="K2" s="5" t="s">
        <v>13</v>
      </c>
      <c r="L2" s="5" t="s">
        <v>14</v>
      </c>
      <c r="M2" s="6" t="s">
        <v>15</v>
      </c>
      <c r="N2" s="4" t="s">
        <v>16</v>
      </c>
      <c r="O2" s="111"/>
    </row>
    <row r="3" spans="1:15" ht="15">
      <c r="A3" s="103" t="s">
        <v>31</v>
      </c>
      <c r="B3" s="104"/>
      <c r="C3" s="104"/>
      <c r="D3" s="104"/>
      <c r="E3" s="104"/>
      <c r="F3" s="104"/>
      <c r="G3" s="104"/>
      <c r="H3" s="104"/>
      <c r="I3" s="104"/>
      <c r="J3" s="104"/>
      <c r="K3" s="104"/>
      <c r="L3" s="104"/>
      <c r="M3" s="104"/>
      <c r="N3" s="104"/>
      <c r="O3" s="105"/>
    </row>
    <row r="4" spans="1:15" ht="15">
      <c r="A4" s="7"/>
      <c r="B4" s="8"/>
      <c r="C4" s="9"/>
      <c r="D4" s="10"/>
      <c r="E4" s="11"/>
      <c r="F4" s="68"/>
      <c r="G4" s="10"/>
      <c r="H4" s="12"/>
      <c r="I4" s="13"/>
      <c r="J4" s="13"/>
      <c r="K4" s="13"/>
      <c r="L4" s="13"/>
      <c r="M4" s="13"/>
      <c r="N4" s="14"/>
      <c r="O4" s="15"/>
    </row>
    <row r="5" spans="1:15" ht="15">
      <c r="A5" s="76">
        <v>101</v>
      </c>
      <c r="B5" s="77" t="s">
        <v>32</v>
      </c>
      <c r="C5" s="78"/>
      <c r="D5" s="79" t="s">
        <v>67</v>
      </c>
      <c r="E5" s="17" t="s">
        <v>17</v>
      </c>
      <c r="F5" s="27">
        <v>1</v>
      </c>
      <c r="G5" s="16">
        <v>230</v>
      </c>
      <c r="H5" s="16">
        <v>0.27</v>
      </c>
      <c r="I5" s="18"/>
      <c r="J5" s="18"/>
      <c r="K5" s="18"/>
      <c r="L5" s="18"/>
      <c r="M5" s="18"/>
      <c r="N5" s="24">
        <v>0</v>
      </c>
      <c r="O5" s="20">
        <f>N5*F5</f>
        <v>0</v>
      </c>
    </row>
    <row r="6" spans="1:15" ht="89.25">
      <c r="A6" s="76"/>
      <c r="B6" s="80" t="s">
        <v>68</v>
      </c>
      <c r="C6" s="81"/>
      <c r="D6" s="79"/>
      <c r="E6" s="17"/>
      <c r="F6" s="27"/>
      <c r="G6" s="16"/>
      <c r="H6" s="23"/>
      <c r="I6" s="19"/>
      <c r="J6" s="19"/>
      <c r="K6" s="19"/>
      <c r="L6" s="19"/>
      <c r="M6" s="19"/>
      <c r="N6" s="24"/>
      <c r="O6" s="20"/>
    </row>
    <row r="7" spans="1:15" ht="15">
      <c r="A7" s="7"/>
      <c r="B7" s="25"/>
      <c r="C7" s="9"/>
      <c r="D7" s="10"/>
      <c r="E7" s="11"/>
      <c r="F7" s="68"/>
      <c r="G7" s="10"/>
      <c r="H7" s="12"/>
      <c r="I7" s="13"/>
      <c r="J7" s="13"/>
      <c r="K7" s="13"/>
      <c r="L7" s="13"/>
      <c r="M7" s="13"/>
      <c r="N7" s="14"/>
      <c r="O7" s="15"/>
    </row>
    <row r="8" spans="1:15" ht="15">
      <c r="A8" s="103" t="s">
        <v>33</v>
      </c>
      <c r="B8" s="104"/>
      <c r="C8" s="104"/>
      <c r="D8" s="104"/>
      <c r="E8" s="104"/>
      <c r="F8" s="104"/>
      <c r="G8" s="104"/>
      <c r="H8" s="104"/>
      <c r="I8" s="104"/>
      <c r="J8" s="104"/>
      <c r="K8" s="104"/>
      <c r="L8" s="104"/>
      <c r="M8" s="104"/>
      <c r="N8" s="104"/>
      <c r="O8" s="105"/>
    </row>
    <row r="9" spans="1:15" ht="15">
      <c r="A9" s="7"/>
      <c r="B9" s="8"/>
      <c r="C9" s="9"/>
      <c r="D9" s="10"/>
      <c r="E9" s="11"/>
      <c r="F9" s="68"/>
      <c r="G9" s="10"/>
      <c r="H9" s="12"/>
      <c r="I9" s="13"/>
      <c r="J9" s="13"/>
      <c r="K9" s="13"/>
      <c r="L9" s="13"/>
      <c r="M9" s="13"/>
      <c r="N9" s="14"/>
      <c r="O9" s="15"/>
    </row>
    <row r="10" spans="1:15" ht="15">
      <c r="A10" s="76">
        <v>202</v>
      </c>
      <c r="B10" s="77" t="s">
        <v>32</v>
      </c>
      <c r="C10" s="78"/>
      <c r="D10" s="79" t="s">
        <v>67</v>
      </c>
      <c r="E10" s="17" t="s">
        <v>17</v>
      </c>
      <c r="F10" s="27">
        <v>2</v>
      </c>
      <c r="G10" s="16">
        <v>230</v>
      </c>
      <c r="H10" s="16">
        <v>0.27</v>
      </c>
      <c r="I10" s="18"/>
      <c r="J10" s="18"/>
      <c r="K10" s="18"/>
      <c r="L10" s="18"/>
      <c r="M10" s="18"/>
      <c r="N10" s="24">
        <v>0</v>
      </c>
      <c r="O10" s="20">
        <f>N10*F10</f>
        <v>0</v>
      </c>
    </row>
    <row r="11" spans="1:15" ht="89.25">
      <c r="A11" s="76"/>
      <c r="B11" s="80" t="s">
        <v>68</v>
      </c>
      <c r="C11" s="81"/>
      <c r="D11" s="79"/>
      <c r="E11" s="17"/>
      <c r="F11" s="27"/>
      <c r="G11" s="16"/>
      <c r="H11" s="23"/>
      <c r="I11" s="19"/>
      <c r="J11" s="19"/>
      <c r="K11" s="19"/>
      <c r="L11" s="19"/>
      <c r="M11" s="19"/>
      <c r="N11" s="24"/>
      <c r="O11" s="20"/>
    </row>
    <row r="12" spans="1:15" ht="15">
      <c r="A12" s="7"/>
      <c r="B12" s="25"/>
      <c r="C12" s="9"/>
      <c r="D12" s="10"/>
      <c r="E12" s="11"/>
      <c r="F12" s="68"/>
      <c r="G12" s="10"/>
      <c r="H12" s="12"/>
      <c r="I12" s="13"/>
      <c r="J12" s="13"/>
      <c r="K12" s="13"/>
      <c r="L12" s="13"/>
      <c r="M12" s="13"/>
      <c r="N12" s="14"/>
      <c r="O12" s="15"/>
    </row>
    <row r="13" spans="1:15" ht="15">
      <c r="A13" s="103" t="s">
        <v>34</v>
      </c>
      <c r="B13" s="104"/>
      <c r="C13" s="104"/>
      <c r="D13" s="104"/>
      <c r="E13" s="104"/>
      <c r="F13" s="104"/>
      <c r="G13" s="104"/>
      <c r="H13" s="104"/>
      <c r="I13" s="104"/>
      <c r="J13" s="104"/>
      <c r="K13" s="104"/>
      <c r="L13" s="104"/>
      <c r="M13" s="104"/>
      <c r="N13" s="104"/>
      <c r="O13" s="105"/>
    </row>
    <row r="14" spans="1:15" ht="15">
      <c r="A14" s="7"/>
      <c r="B14" s="8"/>
      <c r="C14" s="9"/>
      <c r="D14" s="10"/>
      <c r="E14" s="11"/>
      <c r="F14" s="68"/>
      <c r="G14" s="10"/>
      <c r="H14" s="12"/>
      <c r="I14" s="13"/>
      <c r="J14" s="13"/>
      <c r="K14" s="13"/>
      <c r="L14" s="13"/>
      <c r="M14" s="13"/>
      <c r="N14" s="14"/>
      <c r="O14" s="15"/>
    </row>
    <row r="15" spans="1:15" ht="15">
      <c r="A15" s="76">
        <v>301</v>
      </c>
      <c r="B15" s="77" t="s">
        <v>32</v>
      </c>
      <c r="C15" s="78"/>
      <c r="D15" s="79" t="s">
        <v>67</v>
      </c>
      <c r="E15" s="17" t="s">
        <v>17</v>
      </c>
      <c r="F15" s="27">
        <v>4</v>
      </c>
      <c r="G15" s="16">
        <v>230</v>
      </c>
      <c r="H15" s="16">
        <v>0.27</v>
      </c>
      <c r="I15" s="18"/>
      <c r="J15" s="18"/>
      <c r="K15" s="18"/>
      <c r="L15" s="18"/>
      <c r="M15" s="18"/>
      <c r="N15" s="24">
        <v>0</v>
      </c>
      <c r="O15" s="20">
        <f>N15*F15</f>
        <v>0</v>
      </c>
    </row>
    <row r="16" spans="1:15" ht="102">
      <c r="A16" s="76"/>
      <c r="B16" s="80" t="s">
        <v>69</v>
      </c>
      <c r="C16" s="81"/>
      <c r="D16" s="79"/>
      <c r="E16" s="17"/>
      <c r="F16" s="27"/>
      <c r="G16" s="16"/>
      <c r="H16" s="23"/>
      <c r="I16" s="19"/>
      <c r="J16" s="19"/>
      <c r="K16" s="19"/>
      <c r="L16" s="19"/>
      <c r="M16" s="19"/>
      <c r="N16" s="24"/>
      <c r="O16" s="20"/>
    </row>
    <row r="17" spans="1:15" ht="15">
      <c r="A17" s="76">
        <v>302</v>
      </c>
      <c r="B17" s="21" t="s">
        <v>35</v>
      </c>
      <c r="C17" s="78"/>
      <c r="D17" s="79" t="s">
        <v>67</v>
      </c>
      <c r="E17" s="17" t="s">
        <v>17</v>
      </c>
      <c r="F17" s="27">
        <v>3</v>
      </c>
      <c r="G17" s="16">
        <v>230</v>
      </c>
      <c r="H17" s="16">
        <v>0.67</v>
      </c>
      <c r="I17" s="18"/>
      <c r="J17" s="18"/>
      <c r="K17" s="18"/>
      <c r="L17" s="18"/>
      <c r="M17" s="18"/>
      <c r="N17" s="24">
        <v>0</v>
      </c>
      <c r="O17" s="20">
        <f>N17*F17</f>
        <v>0</v>
      </c>
    </row>
    <row r="18" spans="1:15" ht="102">
      <c r="A18" s="76"/>
      <c r="B18" s="80" t="s">
        <v>70</v>
      </c>
      <c r="C18" s="22"/>
      <c r="D18" s="16"/>
      <c r="E18" s="17"/>
      <c r="F18" s="27"/>
      <c r="G18" s="16"/>
      <c r="H18" s="23"/>
      <c r="I18" s="19"/>
      <c r="J18" s="19"/>
      <c r="K18" s="19"/>
      <c r="L18" s="19"/>
      <c r="M18" s="19"/>
      <c r="N18" s="24"/>
      <c r="O18" s="20"/>
    </row>
    <row r="19" spans="1:15" ht="15">
      <c r="A19" s="7"/>
      <c r="B19" s="25"/>
      <c r="C19" s="9"/>
      <c r="D19" s="10"/>
      <c r="E19" s="11"/>
      <c r="F19" s="68"/>
      <c r="G19" s="10"/>
      <c r="H19" s="12"/>
      <c r="I19" s="13"/>
      <c r="J19" s="13"/>
      <c r="K19" s="13"/>
      <c r="L19" s="13"/>
      <c r="M19" s="13"/>
      <c r="N19" s="14"/>
      <c r="O19" s="15"/>
    </row>
    <row r="20" spans="1:15" ht="15">
      <c r="A20" s="103" t="s">
        <v>36</v>
      </c>
      <c r="B20" s="104"/>
      <c r="C20" s="104"/>
      <c r="D20" s="104"/>
      <c r="E20" s="104"/>
      <c r="F20" s="104"/>
      <c r="G20" s="104"/>
      <c r="H20" s="104"/>
      <c r="I20" s="104"/>
      <c r="J20" s="104"/>
      <c r="K20" s="104"/>
      <c r="L20" s="104"/>
      <c r="M20" s="104"/>
      <c r="N20" s="104"/>
      <c r="O20" s="105"/>
    </row>
    <row r="21" spans="1:15" ht="15">
      <c r="A21" s="7"/>
      <c r="B21" s="8"/>
      <c r="C21" s="9"/>
      <c r="D21" s="10"/>
      <c r="E21" s="11"/>
      <c r="F21" s="68"/>
      <c r="G21" s="10"/>
      <c r="H21" s="12"/>
      <c r="I21" s="13"/>
      <c r="J21" s="13"/>
      <c r="K21" s="13"/>
      <c r="L21" s="13"/>
      <c r="M21" s="13"/>
      <c r="N21" s="14"/>
      <c r="O21" s="15"/>
    </row>
    <row r="22" spans="1:15" ht="15">
      <c r="A22" s="76">
        <v>402</v>
      </c>
      <c r="B22" s="21" t="s">
        <v>37</v>
      </c>
      <c r="C22" s="26"/>
      <c r="D22" s="16" t="s">
        <v>72</v>
      </c>
      <c r="E22" s="17" t="s">
        <v>17</v>
      </c>
      <c r="F22" s="27">
        <v>1</v>
      </c>
      <c r="G22" s="16">
        <v>230</v>
      </c>
      <c r="H22" s="16">
        <v>1.5</v>
      </c>
      <c r="I22" s="18"/>
      <c r="J22" s="18"/>
      <c r="K22" s="18"/>
      <c r="L22" s="18"/>
      <c r="M22" s="18"/>
      <c r="N22" s="24">
        <v>0</v>
      </c>
      <c r="O22" s="20">
        <f>N22*F22</f>
        <v>0</v>
      </c>
    </row>
    <row r="23" spans="1:15" ht="38.25">
      <c r="A23" s="76"/>
      <c r="B23" s="29" t="s">
        <v>71</v>
      </c>
      <c r="C23" s="22"/>
      <c r="D23" s="16"/>
      <c r="E23" s="17"/>
      <c r="F23" s="27"/>
      <c r="G23" s="16"/>
      <c r="H23" s="23"/>
      <c r="I23" s="19"/>
      <c r="J23" s="19"/>
      <c r="K23" s="19"/>
      <c r="L23" s="19"/>
      <c r="M23" s="19"/>
      <c r="N23" s="24"/>
      <c r="O23" s="20"/>
    </row>
    <row r="24" spans="1:15" ht="15">
      <c r="A24" s="7"/>
      <c r="B24" s="25"/>
      <c r="C24" s="9"/>
      <c r="D24" s="10"/>
      <c r="E24" s="11"/>
      <c r="F24" s="68"/>
      <c r="G24" s="10"/>
      <c r="H24" s="12"/>
      <c r="I24" s="13"/>
      <c r="J24" s="13"/>
      <c r="K24" s="13"/>
      <c r="L24" s="13"/>
      <c r="M24" s="13"/>
      <c r="N24" s="14"/>
      <c r="O24" s="15"/>
    </row>
    <row r="25" spans="1:15" ht="15">
      <c r="A25" s="103" t="s">
        <v>38</v>
      </c>
      <c r="B25" s="104"/>
      <c r="C25" s="104"/>
      <c r="D25" s="104"/>
      <c r="E25" s="104"/>
      <c r="F25" s="104"/>
      <c r="G25" s="104"/>
      <c r="H25" s="104"/>
      <c r="I25" s="104"/>
      <c r="J25" s="104"/>
      <c r="K25" s="104"/>
      <c r="L25" s="104"/>
      <c r="M25" s="104"/>
      <c r="N25" s="104"/>
      <c r="O25" s="105"/>
    </row>
    <row r="26" spans="1:15" ht="15">
      <c r="A26" s="7"/>
      <c r="B26" s="8"/>
      <c r="C26" s="9"/>
      <c r="D26" s="10"/>
      <c r="E26" s="11"/>
      <c r="F26" s="68"/>
      <c r="G26" s="10"/>
      <c r="H26" s="12"/>
      <c r="I26" s="13"/>
      <c r="J26" s="13"/>
      <c r="K26" s="13"/>
      <c r="L26" s="13"/>
      <c r="M26" s="13"/>
      <c r="N26" s="14"/>
      <c r="O26" s="15"/>
    </row>
    <row r="27" spans="1:15" ht="15">
      <c r="A27" s="76">
        <v>451</v>
      </c>
      <c r="B27" s="21" t="s">
        <v>39</v>
      </c>
      <c r="C27" s="26"/>
      <c r="D27" s="16" t="s">
        <v>73</v>
      </c>
      <c r="E27" s="17" t="s">
        <v>17</v>
      </c>
      <c r="F27" s="27">
        <v>1</v>
      </c>
      <c r="G27" s="16"/>
      <c r="H27" s="16"/>
      <c r="I27" s="18"/>
      <c r="J27" s="18"/>
      <c r="K27" s="18" t="s">
        <v>18</v>
      </c>
      <c r="L27" s="18" t="s">
        <v>18</v>
      </c>
      <c r="M27" s="18" t="s">
        <v>18</v>
      </c>
      <c r="N27" s="24">
        <v>0</v>
      </c>
      <c r="O27" s="20">
        <f>N27*F27</f>
        <v>0</v>
      </c>
    </row>
    <row r="28" spans="1:15" ht="63.75">
      <c r="A28" s="76"/>
      <c r="B28" s="29" t="s">
        <v>85</v>
      </c>
      <c r="C28" s="22"/>
      <c r="D28" s="16"/>
      <c r="E28" s="17"/>
      <c r="F28" s="27"/>
      <c r="G28" s="16"/>
      <c r="H28" s="23"/>
      <c r="I28" s="19"/>
      <c r="J28" s="19"/>
      <c r="K28" s="19"/>
      <c r="L28" s="19"/>
      <c r="M28" s="19"/>
      <c r="N28" s="24"/>
      <c r="O28" s="20"/>
    </row>
    <row r="29" spans="1:15" ht="15">
      <c r="A29" s="76">
        <v>452</v>
      </c>
      <c r="B29" s="21" t="s">
        <v>40</v>
      </c>
      <c r="C29" s="26"/>
      <c r="D29" s="16" t="s">
        <v>74</v>
      </c>
      <c r="E29" s="17" t="s">
        <v>17</v>
      </c>
      <c r="F29" s="27">
        <v>1</v>
      </c>
      <c r="G29" s="16"/>
      <c r="H29" s="16"/>
      <c r="I29" s="18"/>
      <c r="J29" s="18"/>
      <c r="K29" s="18"/>
      <c r="L29" s="18"/>
      <c r="M29" s="18"/>
      <c r="N29" s="24">
        <v>0</v>
      </c>
      <c r="O29" s="20">
        <f>N29*F29</f>
        <v>0</v>
      </c>
    </row>
    <row r="30" spans="1:15" ht="51">
      <c r="A30" s="76"/>
      <c r="B30" s="29" t="s">
        <v>86</v>
      </c>
      <c r="C30" s="22"/>
      <c r="D30" s="16"/>
      <c r="E30" s="17"/>
      <c r="F30" s="27"/>
      <c r="G30" s="16"/>
      <c r="H30" s="23"/>
      <c r="I30" s="19"/>
      <c r="J30" s="19"/>
      <c r="K30" s="19"/>
      <c r="L30" s="19"/>
      <c r="M30" s="19"/>
      <c r="N30" s="24"/>
      <c r="O30" s="20"/>
    </row>
    <row r="31" spans="1:15" ht="15">
      <c r="A31" s="75"/>
      <c r="B31" s="70"/>
      <c r="C31" s="71"/>
      <c r="D31" s="72"/>
      <c r="E31" s="72"/>
      <c r="F31" s="72"/>
      <c r="G31" s="72"/>
      <c r="H31" s="72"/>
      <c r="I31" s="72"/>
      <c r="J31" s="72"/>
      <c r="K31" s="72"/>
      <c r="L31" s="72"/>
      <c r="M31" s="72"/>
      <c r="N31" s="73"/>
      <c r="O31" s="74"/>
    </row>
    <row r="32" spans="1:15" ht="15">
      <c r="A32" s="76">
        <v>454</v>
      </c>
      <c r="B32" s="21" t="s">
        <v>41</v>
      </c>
      <c r="C32" s="26"/>
      <c r="D32" s="16" t="s">
        <v>75</v>
      </c>
      <c r="E32" s="17" t="s">
        <v>17</v>
      </c>
      <c r="F32" s="27">
        <v>3</v>
      </c>
      <c r="G32" s="16"/>
      <c r="H32" s="16"/>
      <c r="I32" s="18"/>
      <c r="J32" s="18"/>
      <c r="K32" s="18"/>
      <c r="L32" s="18"/>
      <c r="M32" s="18"/>
      <c r="N32" s="24">
        <v>0</v>
      </c>
      <c r="O32" s="20">
        <f>N32*F32</f>
        <v>0</v>
      </c>
    </row>
    <row r="33" spans="1:15" ht="38.25">
      <c r="A33" s="76"/>
      <c r="B33" s="29" t="s">
        <v>88</v>
      </c>
      <c r="C33" s="22"/>
      <c r="D33" s="16"/>
      <c r="E33" s="17"/>
      <c r="F33" s="27"/>
      <c r="G33" s="16"/>
      <c r="H33" s="23"/>
      <c r="I33" s="19"/>
      <c r="J33" s="19"/>
      <c r="K33" s="19"/>
      <c r="L33" s="19"/>
      <c r="M33" s="19"/>
      <c r="N33" s="24"/>
      <c r="O33" s="20"/>
    </row>
    <row r="34" spans="1:15" s="67" customFormat="1" ht="15">
      <c r="A34" s="76">
        <v>455</v>
      </c>
      <c r="B34" s="21" t="s">
        <v>40</v>
      </c>
      <c r="C34" s="26"/>
      <c r="D34" s="16" t="s">
        <v>76</v>
      </c>
      <c r="E34" s="17" t="s">
        <v>17</v>
      </c>
      <c r="F34" s="27">
        <v>1</v>
      </c>
      <c r="G34" s="16"/>
      <c r="H34" s="16"/>
      <c r="I34" s="18"/>
      <c r="J34" s="18"/>
      <c r="K34" s="18"/>
      <c r="L34" s="18"/>
      <c r="M34" s="18"/>
      <c r="N34" s="24">
        <v>0</v>
      </c>
      <c r="O34" s="20">
        <f>N34*F34</f>
        <v>0</v>
      </c>
    </row>
    <row r="35" spans="1:15" ht="38.25">
      <c r="A35" s="76"/>
      <c r="B35" s="29" t="s">
        <v>87</v>
      </c>
      <c r="C35" s="22"/>
      <c r="D35" s="16"/>
      <c r="E35" s="17"/>
      <c r="F35" s="27"/>
      <c r="G35" s="16"/>
      <c r="H35" s="23"/>
      <c r="I35" s="19"/>
      <c r="J35" s="19"/>
      <c r="K35" s="19"/>
      <c r="L35" s="19"/>
      <c r="M35" s="19"/>
      <c r="N35" s="24"/>
      <c r="O35" s="20"/>
    </row>
    <row r="36" spans="1:15" ht="15">
      <c r="A36" s="7"/>
      <c r="B36" s="25"/>
      <c r="C36" s="9"/>
      <c r="D36" s="10"/>
      <c r="E36" s="11"/>
      <c r="F36" s="68"/>
      <c r="G36" s="10"/>
      <c r="H36" s="12"/>
      <c r="I36" s="13"/>
      <c r="J36" s="13"/>
      <c r="K36" s="13"/>
      <c r="L36" s="13"/>
      <c r="M36" s="13"/>
      <c r="N36" s="14"/>
      <c r="O36" s="15"/>
    </row>
    <row r="37" spans="1:15" ht="15">
      <c r="A37" s="103" t="s">
        <v>42</v>
      </c>
      <c r="B37" s="104"/>
      <c r="C37" s="104"/>
      <c r="D37" s="104"/>
      <c r="E37" s="104"/>
      <c r="F37" s="104"/>
      <c r="G37" s="104"/>
      <c r="H37" s="104"/>
      <c r="I37" s="104"/>
      <c r="J37" s="104"/>
      <c r="K37" s="104"/>
      <c r="L37" s="104"/>
      <c r="M37" s="104"/>
      <c r="N37" s="104"/>
      <c r="O37" s="105"/>
    </row>
    <row r="38" spans="1:15" ht="15">
      <c r="A38" s="7"/>
      <c r="B38" s="8"/>
      <c r="C38" s="9"/>
      <c r="D38" s="10"/>
      <c r="E38" s="11"/>
      <c r="F38" s="68"/>
      <c r="G38" s="10"/>
      <c r="H38" s="12"/>
      <c r="I38" s="13"/>
      <c r="J38" s="13"/>
      <c r="K38" s="13"/>
      <c r="L38" s="13"/>
      <c r="M38" s="13"/>
      <c r="N38" s="14"/>
      <c r="O38" s="15"/>
    </row>
    <row r="39" spans="1:15" ht="15">
      <c r="A39" s="76">
        <v>502</v>
      </c>
      <c r="B39" s="21" t="s">
        <v>43</v>
      </c>
      <c r="C39" s="26"/>
      <c r="D39" s="16" t="s">
        <v>77</v>
      </c>
      <c r="E39" s="17" t="s">
        <v>17</v>
      </c>
      <c r="F39" s="27">
        <v>1</v>
      </c>
      <c r="G39" s="16"/>
      <c r="H39" s="16"/>
      <c r="I39" s="18"/>
      <c r="J39" s="18"/>
      <c r="K39" s="18" t="s">
        <v>18</v>
      </c>
      <c r="L39" s="18" t="s">
        <v>18</v>
      </c>
      <c r="M39" s="18" t="s">
        <v>18</v>
      </c>
      <c r="N39" s="24">
        <v>0</v>
      </c>
      <c r="O39" s="20">
        <f>N39*F39</f>
        <v>0</v>
      </c>
    </row>
    <row r="40" spans="1:15" ht="76.5">
      <c r="A40" s="76"/>
      <c r="B40" s="29" t="s">
        <v>89</v>
      </c>
      <c r="C40" s="22"/>
      <c r="D40" s="16"/>
      <c r="E40" s="17"/>
      <c r="F40" s="27"/>
      <c r="G40" s="16"/>
      <c r="H40" s="23"/>
      <c r="I40" s="19"/>
      <c r="J40" s="19"/>
      <c r="K40" s="19"/>
      <c r="L40" s="19"/>
      <c r="M40" s="19"/>
      <c r="N40" s="24"/>
      <c r="O40" s="20"/>
    </row>
    <row r="41" spans="1:15" s="67" customFormat="1" ht="15">
      <c r="A41" s="76" t="s">
        <v>44</v>
      </c>
      <c r="B41" s="21" t="s">
        <v>19</v>
      </c>
      <c r="C41" s="26"/>
      <c r="D41" s="16" t="s">
        <v>20</v>
      </c>
      <c r="E41" s="17" t="s">
        <v>17</v>
      </c>
      <c r="F41" s="27">
        <v>1</v>
      </c>
      <c r="G41" s="16"/>
      <c r="H41" s="16"/>
      <c r="I41" s="18"/>
      <c r="J41" s="18"/>
      <c r="K41" s="18"/>
      <c r="L41" s="18"/>
      <c r="M41" s="18"/>
      <c r="N41" s="24">
        <v>0</v>
      </c>
      <c r="O41" s="20">
        <f>N41*F41</f>
        <v>0</v>
      </c>
    </row>
    <row r="42" spans="1:15" ht="51">
      <c r="A42" s="76"/>
      <c r="B42" s="31" t="s">
        <v>21</v>
      </c>
      <c r="C42" s="22"/>
      <c r="D42" s="16"/>
      <c r="E42" s="17"/>
      <c r="F42" s="27"/>
      <c r="G42" s="16"/>
      <c r="H42" s="23"/>
      <c r="I42" s="19"/>
      <c r="J42" s="19"/>
      <c r="K42" s="19"/>
      <c r="L42" s="19"/>
      <c r="M42" s="19"/>
      <c r="N42" s="24"/>
      <c r="O42" s="20"/>
    </row>
    <row r="43" spans="1:15" ht="15">
      <c r="A43" s="75"/>
      <c r="B43" s="70"/>
      <c r="C43" s="71"/>
      <c r="D43" s="72"/>
      <c r="E43" s="72"/>
      <c r="F43" s="72"/>
      <c r="G43" s="72"/>
      <c r="H43" s="72"/>
      <c r="I43" s="72"/>
      <c r="J43" s="72"/>
      <c r="K43" s="72"/>
      <c r="L43" s="72"/>
      <c r="M43" s="72"/>
      <c r="N43" s="73"/>
      <c r="O43" s="74"/>
    </row>
    <row r="44" spans="1:15" ht="15">
      <c r="A44" s="76">
        <v>504</v>
      </c>
      <c r="B44" s="21" t="s">
        <v>45</v>
      </c>
      <c r="C44" s="26"/>
      <c r="D44" s="16" t="s">
        <v>98</v>
      </c>
      <c r="E44" s="17" t="s">
        <v>17</v>
      </c>
      <c r="F44" s="27">
        <v>1</v>
      </c>
      <c r="G44" s="16">
        <v>400</v>
      </c>
      <c r="H44" s="16">
        <v>16.9</v>
      </c>
      <c r="I44" s="18"/>
      <c r="J44" s="18"/>
      <c r="K44" s="18" t="s">
        <v>18</v>
      </c>
      <c r="L44" s="18"/>
      <c r="M44" s="18" t="s">
        <v>18</v>
      </c>
      <c r="N44" s="24">
        <v>0</v>
      </c>
      <c r="O44" s="20">
        <f>N44*F44</f>
        <v>0</v>
      </c>
    </row>
    <row r="45" spans="1:15" ht="25.5">
      <c r="A45" s="76"/>
      <c r="B45" s="29" t="s">
        <v>52</v>
      </c>
      <c r="C45" s="22"/>
      <c r="D45" s="16"/>
      <c r="E45" s="17"/>
      <c r="F45" s="27"/>
      <c r="G45" s="16"/>
      <c r="H45" s="23"/>
      <c r="I45" s="19"/>
      <c r="J45" s="19"/>
      <c r="K45" s="19"/>
      <c r="L45" s="19"/>
      <c r="M45" s="19"/>
      <c r="N45" s="24"/>
      <c r="O45" s="20"/>
    </row>
    <row r="46" spans="1:15" ht="15">
      <c r="A46" s="76" t="s">
        <v>46</v>
      </c>
      <c r="B46" s="21" t="s">
        <v>23</v>
      </c>
      <c r="C46" s="26"/>
      <c r="D46" s="16" t="s">
        <v>99</v>
      </c>
      <c r="E46" s="17" t="s">
        <v>17</v>
      </c>
      <c r="F46" s="27">
        <v>1</v>
      </c>
      <c r="G46" s="16">
        <v>230</v>
      </c>
      <c r="H46" s="16">
        <v>0.01</v>
      </c>
      <c r="I46" s="18"/>
      <c r="J46" s="18"/>
      <c r="K46" s="18"/>
      <c r="L46" s="18"/>
      <c r="M46" s="18" t="s">
        <v>18</v>
      </c>
      <c r="N46" s="24">
        <v>0</v>
      </c>
      <c r="O46" s="20">
        <f>N46*F46</f>
        <v>0</v>
      </c>
    </row>
    <row r="47" spans="1:15" ht="51">
      <c r="A47" s="76"/>
      <c r="B47" s="83" t="s">
        <v>100</v>
      </c>
      <c r="C47" s="22"/>
      <c r="D47" s="16"/>
      <c r="E47" s="17"/>
      <c r="F47" s="27"/>
      <c r="G47" s="16"/>
      <c r="H47" s="23"/>
      <c r="I47" s="19"/>
      <c r="J47" s="19"/>
      <c r="K47" s="19"/>
      <c r="L47" s="19"/>
      <c r="M47" s="19"/>
      <c r="N47" s="24"/>
      <c r="O47" s="20"/>
    </row>
    <row r="48" spans="1:15" ht="15">
      <c r="A48" s="75"/>
      <c r="B48" s="70"/>
      <c r="C48" s="71"/>
      <c r="D48" s="72"/>
      <c r="E48" s="72"/>
      <c r="F48" s="72"/>
      <c r="G48" s="72"/>
      <c r="H48" s="72"/>
      <c r="I48" s="72"/>
      <c r="J48" s="72"/>
      <c r="K48" s="72"/>
      <c r="L48" s="72"/>
      <c r="M48" s="72"/>
      <c r="N48" s="73"/>
      <c r="O48" s="74"/>
    </row>
    <row r="49" spans="1:15" ht="15">
      <c r="A49" s="76">
        <v>506</v>
      </c>
      <c r="B49" s="21" t="s">
        <v>47</v>
      </c>
      <c r="C49" s="26"/>
      <c r="D49" s="16" t="s">
        <v>78</v>
      </c>
      <c r="E49" s="17" t="s">
        <v>17</v>
      </c>
      <c r="F49" s="27">
        <v>1</v>
      </c>
      <c r="G49" s="16"/>
      <c r="H49" s="16"/>
      <c r="I49" s="18"/>
      <c r="J49" s="18"/>
      <c r="K49" s="18"/>
      <c r="L49" s="18"/>
      <c r="M49" s="18"/>
      <c r="N49" s="24">
        <v>0</v>
      </c>
      <c r="O49" s="20">
        <f>N49*F49</f>
        <v>0</v>
      </c>
    </row>
    <row r="50" spans="1:15" ht="63.75">
      <c r="A50" s="76"/>
      <c r="B50" s="29" t="s">
        <v>90</v>
      </c>
      <c r="C50" s="22"/>
      <c r="D50" s="16"/>
      <c r="E50" s="17"/>
      <c r="F50" s="27"/>
      <c r="G50" s="16"/>
      <c r="H50" s="23"/>
      <c r="I50" s="19"/>
      <c r="J50" s="19"/>
      <c r="K50" s="19"/>
      <c r="L50" s="19"/>
      <c r="M50" s="19"/>
      <c r="N50" s="24"/>
      <c r="O50" s="20"/>
    </row>
    <row r="51" spans="1:15" ht="15">
      <c r="A51" s="7"/>
      <c r="B51" s="25"/>
      <c r="C51" s="9"/>
      <c r="D51" s="10"/>
      <c r="E51" s="11"/>
      <c r="F51" s="68"/>
      <c r="G51" s="10"/>
      <c r="H51" s="12"/>
      <c r="I51" s="13"/>
      <c r="J51" s="13"/>
      <c r="K51" s="13"/>
      <c r="L51" s="13"/>
      <c r="M51" s="13"/>
      <c r="N51" s="14"/>
      <c r="O51" s="15"/>
    </row>
    <row r="52" spans="1:15" ht="15">
      <c r="A52" s="103" t="s">
        <v>48</v>
      </c>
      <c r="B52" s="104"/>
      <c r="C52" s="104"/>
      <c r="D52" s="104"/>
      <c r="E52" s="104"/>
      <c r="F52" s="104"/>
      <c r="G52" s="104"/>
      <c r="H52" s="104"/>
      <c r="I52" s="104"/>
      <c r="J52" s="104"/>
      <c r="K52" s="104"/>
      <c r="L52" s="104"/>
      <c r="M52" s="104"/>
      <c r="N52" s="104"/>
      <c r="O52" s="105"/>
    </row>
    <row r="53" spans="1:15" ht="15">
      <c r="A53" s="7"/>
      <c r="B53" s="8"/>
      <c r="C53" s="9"/>
      <c r="D53" s="10"/>
      <c r="E53" s="11"/>
      <c r="F53" s="68"/>
      <c r="G53" s="10"/>
      <c r="H53" s="12"/>
      <c r="I53" s="13"/>
      <c r="J53" s="13"/>
      <c r="K53" s="13"/>
      <c r="L53" s="13"/>
      <c r="M53" s="13"/>
      <c r="N53" s="14"/>
      <c r="O53" s="15"/>
    </row>
    <row r="54" spans="1:15" ht="15">
      <c r="A54" s="76">
        <v>552</v>
      </c>
      <c r="B54" s="21" t="s">
        <v>95</v>
      </c>
      <c r="C54" s="26"/>
      <c r="D54" s="16"/>
      <c r="E54" s="17" t="s">
        <v>17</v>
      </c>
      <c r="F54" s="27">
        <v>1</v>
      </c>
      <c r="G54" s="16">
        <v>400</v>
      </c>
      <c r="H54" s="16">
        <v>18.5</v>
      </c>
      <c r="I54" s="18"/>
      <c r="J54" s="18"/>
      <c r="K54" s="18" t="s">
        <v>18</v>
      </c>
      <c r="L54" s="18"/>
      <c r="M54" s="18" t="s">
        <v>18</v>
      </c>
      <c r="N54" s="24">
        <v>0</v>
      </c>
      <c r="O54" s="20">
        <f>N54*F54</f>
        <v>0</v>
      </c>
    </row>
    <row r="55" spans="1:15" ht="25.5">
      <c r="A55" s="76"/>
      <c r="B55" s="29" t="s">
        <v>52</v>
      </c>
      <c r="C55" s="22"/>
      <c r="D55" s="16"/>
      <c r="E55" s="17"/>
      <c r="F55" s="27"/>
      <c r="G55" s="16"/>
      <c r="H55" s="23"/>
      <c r="I55" s="19"/>
      <c r="J55" s="19"/>
      <c r="K55" s="19"/>
      <c r="L55" s="19"/>
      <c r="M55" s="19"/>
      <c r="N55" s="24"/>
      <c r="O55" s="20"/>
    </row>
    <row r="56" spans="1:15" s="67" customFormat="1" ht="15">
      <c r="A56" s="76" t="s">
        <v>49</v>
      </c>
      <c r="B56" s="21" t="s">
        <v>50</v>
      </c>
      <c r="C56" s="26"/>
      <c r="D56" s="16"/>
      <c r="E56" s="17" t="s">
        <v>17</v>
      </c>
      <c r="F56" s="27">
        <v>1</v>
      </c>
      <c r="G56" s="16"/>
      <c r="H56" s="16"/>
      <c r="I56" s="18"/>
      <c r="J56" s="18"/>
      <c r="K56" s="18"/>
      <c r="L56" s="18"/>
      <c r="M56" s="18"/>
      <c r="N56" s="24">
        <v>0</v>
      </c>
      <c r="O56" s="20">
        <f>N56*F56</f>
        <v>0</v>
      </c>
    </row>
    <row r="57" spans="1:15" ht="51">
      <c r="A57" s="76"/>
      <c r="B57" s="88" t="s">
        <v>101</v>
      </c>
      <c r="C57" s="22"/>
      <c r="D57" s="16"/>
      <c r="E57" s="17"/>
      <c r="F57" s="27"/>
      <c r="G57" s="16"/>
      <c r="H57" s="23"/>
      <c r="I57" s="19"/>
      <c r="J57" s="19"/>
      <c r="K57" s="19"/>
      <c r="L57" s="19"/>
      <c r="M57" s="19"/>
      <c r="N57" s="24"/>
      <c r="O57" s="20"/>
    </row>
    <row r="58" spans="1:17" ht="15">
      <c r="A58" s="76">
        <v>553</v>
      </c>
      <c r="B58" s="21" t="s">
        <v>51</v>
      </c>
      <c r="C58" s="26"/>
      <c r="D58" s="16"/>
      <c r="E58" s="17" t="s">
        <v>17</v>
      </c>
      <c r="F58" s="27">
        <v>1</v>
      </c>
      <c r="G58" s="16">
        <v>400</v>
      </c>
      <c r="H58" s="16">
        <v>38.7</v>
      </c>
      <c r="I58" s="18"/>
      <c r="J58" s="18"/>
      <c r="K58" s="18" t="s">
        <v>18</v>
      </c>
      <c r="L58" s="18"/>
      <c r="M58" s="18" t="s">
        <v>18</v>
      </c>
      <c r="N58" s="24">
        <v>0</v>
      </c>
      <c r="O58" s="20">
        <f>N58*F58</f>
        <v>0</v>
      </c>
      <c r="Q58" s="84"/>
    </row>
    <row r="59" spans="1:15" ht="25.5">
      <c r="A59" s="76"/>
      <c r="B59" s="29" t="s">
        <v>52</v>
      </c>
      <c r="C59" s="22"/>
      <c r="D59" s="16"/>
      <c r="E59" s="17"/>
      <c r="F59" s="27"/>
      <c r="G59" s="16"/>
      <c r="H59" s="23"/>
      <c r="I59" s="19"/>
      <c r="J59" s="19"/>
      <c r="K59" s="19"/>
      <c r="L59" s="19"/>
      <c r="M59" s="19"/>
      <c r="N59" s="24"/>
      <c r="O59" s="20"/>
    </row>
    <row r="60" spans="1:15" ht="15">
      <c r="A60" s="7"/>
      <c r="B60" s="25"/>
      <c r="C60" s="9"/>
      <c r="D60" s="10"/>
      <c r="E60" s="11"/>
      <c r="F60" s="68"/>
      <c r="G60" s="10"/>
      <c r="H60" s="12"/>
      <c r="I60" s="13"/>
      <c r="J60" s="13"/>
      <c r="K60" s="13"/>
      <c r="L60" s="13"/>
      <c r="M60" s="13"/>
      <c r="N60" s="14"/>
      <c r="O60" s="15"/>
    </row>
    <row r="61" spans="1:15" ht="15">
      <c r="A61" s="103" t="s">
        <v>53</v>
      </c>
      <c r="B61" s="104"/>
      <c r="C61" s="104"/>
      <c r="D61" s="104"/>
      <c r="E61" s="104"/>
      <c r="F61" s="104"/>
      <c r="G61" s="104"/>
      <c r="H61" s="104"/>
      <c r="I61" s="104"/>
      <c r="J61" s="104"/>
      <c r="K61" s="104"/>
      <c r="L61" s="104"/>
      <c r="M61" s="104"/>
      <c r="N61" s="104"/>
      <c r="O61" s="105"/>
    </row>
    <row r="62" spans="1:15" ht="15">
      <c r="A62" s="7"/>
      <c r="B62" s="8"/>
      <c r="C62" s="9"/>
      <c r="D62" s="10"/>
      <c r="E62" s="11"/>
      <c r="F62" s="68"/>
      <c r="G62" s="10"/>
      <c r="H62" s="12"/>
      <c r="I62" s="13"/>
      <c r="J62" s="13"/>
      <c r="K62" s="13"/>
      <c r="L62" s="13"/>
      <c r="M62" s="13"/>
      <c r="N62" s="14"/>
      <c r="O62" s="15"/>
    </row>
    <row r="63" spans="1:15" ht="15">
      <c r="A63" s="76">
        <v>601</v>
      </c>
      <c r="B63" s="21" t="s">
        <v>54</v>
      </c>
      <c r="C63" s="26"/>
      <c r="D63" s="16" t="s">
        <v>79</v>
      </c>
      <c r="E63" s="17" t="s">
        <v>17</v>
      </c>
      <c r="F63" s="27">
        <v>1</v>
      </c>
      <c r="G63" s="16"/>
      <c r="H63" s="16"/>
      <c r="I63" s="18"/>
      <c r="J63" s="18"/>
      <c r="K63" s="18"/>
      <c r="L63" s="18"/>
      <c r="M63" s="18"/>
      <c r="N63" s="24">
        <v>0</v>
      </c>
      <c r="O63" s="20">
        <f>N63*F63</f>
        <v>0</v>
      </c>
    </row>
    <row r="64" spans="1:15" ht="51">
      <c r="A64" s="76"/>
      <c r="B64" s="29" t="s">
        <v>91</v>
      </c>
      <c r="C64" s="22"/>
      <c r="D64" s="16"/>
      <c r="E64" s="17"/>
      <c r="F64" s="27"/>
      <c r="G64" s="16"/>
      <c r="H64" s="23"/>
      <c r="I64" s="19"/>
      <c r="J64" s="19"/>
      <c r="K64" s="19"/>
      <c r="L64" s="19"/>
      <c r="M64" s="19"/>
      <c r="N64" s="24"/>
      <c r="O64" s="20"/>
    </row>
    <row r="65" spans="1:15" ht="15">
      <c r="A65" s="76">
        <v>602</v>
      </c>
      <c r="B65" s="21" t="s">
        <v>55</v>
      </c>
      <c r="C65" s="26"/>
      <c r="D65" s="16" t="s">
        <v>80</v>
      </c>
      <c r="E65" s="17" t="s">
        <v>17</v>
      </c>
      <c r="F65" s="27">
        <v>1</v>
      </c>
      <c r="G65" s="16"/>
      <c r="H65" s="16"/>
      <c r="I65" s="82">
        <v>48</v>
      </c>
      <c r="J65" s="18"/>
      <c r="K65" s="18"/>
      <c r="L65" s="18"/>
      <c r="M65" s="18"/>
      <c r="N65" s="24">
        <v>0</v>
      </c>
      <c r="O65" s="20">
        <f>N65*F65</f>
        <v>0</v>
      </c>
    </row>
    <row r="66" spans="1:15" ht="51">
      <c r="A66" s="76"/>
      <c r="B66" s="88" t="s">
        <v>108</v>
      </c>
      <c r="C66" s="22"/>
      <c r="D66" s="16"/>
      <c r="E66" s="17"/>
      <c r="F66" s="27"/>
      <c r="G66" s="16"/>
      <c r="H66" s="23"/>
      <c r="I66" s="19"/>
      <c r="J66" s="19"/>
      <c r="K66" s="19"/>
      <c r="L66" s="19"/>
      <c r="M66" s="19"/>
      <c r="N66" s="24"/>
      <c r="O66" s="20"/>
    </row>
    <row r="67" spans="1:15" s="67" customFormat="1" ht="15">
      <c r="A67" s="76">
        <v>603</v>
      </c>
      <c r="B67" s="21" t="s">
        <v>56</v>
      </c>
      <c r="C67" s="85"/>
      <c r="D67" s="16" t="s">
        <v>81</v>
      </c>
      <c r="E67" s="17" t="s">
        <v>17</v>
      </c>
      <c r="F67" s="27">
        <v>1</v>
      </c>
      <c r="G67" s="16"/>
      <c r="H67" s="16"/>
      <c r="I67" s="18"/>
      <c r="J67" s="18"/>
      <c r="K67" s="18"/>
      <c r="L67" s="18"/>
      <c r="M67" s="18"/>
      <c r="N67" s="24">
        <v>0</v>
      </c>
      <c r="O67" s="20">
        <f>N67*F67</f>
        <v>0</v>
      </c>
    </row>
    <row r="68" spans="1:15" ht="38.25">
      <c r="A68" s="76"/>
      <c r="B68" s="29" t="s">
        <v>109</v>
      </c>
      <c r="C68" s="22"/>
      <c r="D68" s="16"/>
      <c r="E68" s="17"/>
      <c r="F68" s="27"/>
      <c r="G68" s="16"/>
      <c r="H68" s="23"/>
      <c r="I68" s="19"/>
      <c r="J68" s="19"/>
      <c r="K68" s="19"/>
      <c r="L68" s="19"/>
      <c r="M68" s="19"/>
      <c r="N68" s="24"/>
      <c r="O68" s="20"/>
    </row>
    <row r="69" spans="1:15" ht="15">
      <c r="A69" s="76" t="s">
        <v>57</v>
      </c>
      <c r="B69" s="21" t="s">
        <v>58</v>
      </c>
      <c r="C69" s="26"/>
      <c r="D69" s="16" t="s">
        <v>103</v>
      </c>
      <c r="E69" s="17" t="s">
        <v>17</v>
      </c>
      <c r="F69" s="27">
        <v>1</v>
      </c>
      <c r="G69" s="16"/>
      <c r="H69" s="16"/>
      <c r="I69" s="18"/>
      <c r="J69" s="18"/>
      <c r="K69" s="18" t="s">
        <v>18</v>
      </c>
      <c r="L69" s="18"/>
      <c r="M69" s="18"/>
      <c r="N69" s="24">
        <v>0</v>
      </c>
      <c r="O69" s="20">
        <f>N69*F69</f>
        <v>0</v>
      </c>
    </row>
    <row r="70" spans="1:15" ht="15">
      <c r="A70" s="76"/>
      <c r="B70" s="29" t="s">
        <v>102</v>
      </c>
      <c r="C70" s="22"/>
      <c r="D70" s="16"/>
      <c r="E70" s="17"/>
      <c r="F70" s="27"/>
      <c r="G70" s="16"/>
      <c r="H70" s="23"/>
      <c r="I70" s="19"/>
      <c r="J70" s="19"/>
      <c r="K70" s="19"/>
      <c r="L70" s="19"/>
      <c r="M70" s="19"/>
      <c r="N70" s="24"/>
      <c r="O70" s="20"/>
    </row>
    <row r="71" spans="1:15" s="67" customFormat="1" ht="15">
      <c r="A71" s="76">
        <v>604</v>
      </c>
      <c r="B71" s="21" t="s">
        <v>59</v>
      </c>
      <c r="C71" s="26"/>
      <c r="D71" s="16"/>
      <c r="E71" s="17" t="s">
        <v>17</v>
      </c>
      <c r="F71" s="27">
        <v>1</v>
      </c>
      <c r="G71" s="16">
        <v>400</v>
      </c>
      <c r="H71" s="16">
        <v>27.5</v>
      </c>
      <c r="I71" s="18"/>
      <c r="J71" s="18"/>
      <c r="K71" s="18" t="s">
        <v>18</v>
      </c>
      <c r="L71" s="18"/>
      <c r="M71" s="18" t="s">
        <v>18</v>
      </c>
      <c r="N71" s="24">
        <v>0</v>
      </c>
      <c r="O71" s="20">
        <f>N71*F71</f>
        <v>0</v>
      </c>
    </row>
    <row r="72" spans="1:15" ht="25.5">
      <c r="A72" s="76"/>
      <c r="B72" s="29" t="s">
        <v>52</v>
      </c>
      <c r="C72" s="22"/>
      <c r="D72" s="16"/>
      <c r="E72" s="17"/>
      <c r="F72" s="27"/>
      <c r="G72" s="16"/>
      <c r="H72" s="23"/>
      <c r="I72" s="19"/>
      <c r="J72" s="19"/>
      <c r="K72" s="19"/>
      <c r="L72" s="19"/>
      <c r="M72" s="19"/>
      <c r="N72" s="24"/>
      <c r="O72" s="20"/>
    </row>
    <row r="73" spans="1:15" ht="15">
      <c r="A73" s="75"/>
      <c r="B73" s="70"/>
      <c r="C73" s="71"/>
      <c r="D73" s="72"/>
      <c r="E73" s="72"/>
      <c r="F73" s="72"/>
      <c r="G73" s="72"/>
      <c r="H73" s="72"/>
      <c r="I73" s="72"/>
      <c r="J73" s="72"/>
      <c r="K73" s="72"/>
      <c r="L73" s="72"/>
      <c r="M73" s="72"/>
      <c r="N73" s="73"/>
      <c r="O73" s="74"/>
    </row>
    <row r="74" spans="1:15" ht="15">
      <c r="A74" s="76">
        <v>606</v>
      </c>
      <c r="B74" s="21" t="s">
        <v>93</v>
      </c>
      <c r="C74" s="26"/>
      <c r="D74" s="16"/>
      <c r="E74" s="17" t="s">
        <v>17</v>
      </c>
      <c r="F74" s="27">
        <v>1</v>
      </c>
      <c r="G74" s="16">
        <v>400</v>
      </c>
      <c r="H74" s="16">
        <v>35</v>
      </c>
      <c r="I74" s="18"/>
      <c r="J74" s="18"/>
      <c r="K74" s="18" t="s">
        <v>18</v>
      </c>
      <c r="L74" s="18"/>
      <c r="M74" s="18"/>
      <c r="N74" s="24">
        <v>0</v>
      </c>
      <c r="O74" s="20">
        <f>N74*F74</f>
        <v>0</v>
      </c>
    </row>
    <row r="75" spans="1:15" ht="25.5">
      <c r="A75" s="76"/>
      <c r="B75" s="29" t="s">
        <v>52</v>
      </c>
      <c r="C75" s="22"/>
      <c r="D75" s="16"/>
      <c r="E75" s="17"/>
      <c r="F75" s="27"/>
      <c r="G75" s="16"/>
      <c r="H75" s="23"/>
      <c r="I75" s="19"/>
      <c r="J75" s="19"/>
      <c r="K75" s="19"/>
      <c r="L75" s="19"/>
      <c r="M75" s="19"/>
      <c r="N75" s="24"/>
      <c r="O75" s="20"/>
    </row>
    <row r="76" spans="1:15" ht="15">
      <c r="A76" s="75"/>
      <c r="B76" s="70"/>
      <c r="C76" s="71"/>
      <c r="D76" s="72"/>
      <c r="E76" s="72"/>
      <c r="F76" s="72"/>
      <c r="G76" s="72"/>
      <c r="H76" s="72"/>
      <c r="I76" s="72"/>
      <c r="J76" s="72"/>
      <c r="K76" s="72"/>
      <c r="L76" s="72"/>
      <c r="M76" s="72"/>
      <c r="N76" s="73"/>
      <c r="O76" s="74"/>
    </row>
    <row r="77" spans="1:15" s="67" customFormat="1" ht="15">
      <c r="A77" s="76">
        <v>609</v>
      </c>
      <c r="B77" s="21" t="s">
        <v>60</v>
      </c>
      <c r="C77" s="26"/>
      <c r="D77" s="16"/>
      <c r="E77" s="17" t="s">
        <v>17</v>
      </c>
      <c r="F77" s="27">
        <v>1</v>
      </c>
      <c r="G77" s="16">
        <v>400</v>
      </c>
      <c r="H77" s="16">
        <v>27</v>
      </c>
      <c r="I77" s="18"/>
      <c r="J77" s="18"/>
      <c r="K77" s="18"/>
      <c r="L77" s="18"/>
      <c r="M77" s="18"/>
      <c r="N77" s="24">
        <v>0</v>
      </c>
      <c r="O77" s="20">
        <f>N77*F77</f>
        <v>0</v>
      </c>
    </row>
    <row r="78" spans="1:15" ht="25.5">
      <c r="A78" s="76"/>
      <c r="B78" s="29" t="s">
        <v>52</v>
      </c>
      <c r="C78" s="22"/>
      <c r="D78" s="16"/>
      <c r="E78" s="17"/>
      <c r="F78" s="27"/>
      <c r="G78" s="16"/>
      <c r="H78" s="23"/>
      <c r="I78" s="19"/>
      <c r="J78" s="19"/>
      <c r="K78" s="19"/>
      <c r="L78" s="19"/>
      <c r="M78" s="19"/>
      <c r="N78" s="24"/>
      <c r="O78" s="20"/>
    </row>
    <row r="79" spans="1:15" ht="15">
      <c r="A79" s="75"/>
      <c r="B79" s="70"/>
      <c r="C79" s="71"/>
      <c r="D79" s="72"/>
      <c r="E79" s="72"/>
      <c r="F79" s="72"/>
      <c r="G79" s="72"/>
      <c r="H79" s="72"/>
      <c r="I79" s="72"/>
      <c r="J79" s="72"/>
      <c r="K79" s="72"/>
      <c r="L79" s="72"/>
      <c r="M79" s="72"/>
      <c r="N79" s="73"/>
      <c r="O79" s="74"/>
    </row>
    <row r="80" spans="1:15" ht="15">
      <c r="A80" s="76">
        <v>611</v>
      </c>
      <c r="B80" s="21" t="s">
        <v>82</v>
      </c>
      <c r="C80" s="26"/>
      <c r="D80" s="87" t="s">
        <v>105</v>
      </c>
      <c r="E80" s="17" t="s">
        <v>17</v>
      </c>
      <c r="F80" s="27">
        <v>1</v>
      </c>
      <c r="G80" s="16">
        <v>230</v>
      </c>
      <c r="H80" s="16">
        <v>1.06</v>
      </c>
      <c r="I80" s="18"/>
      <c r="J80" s="18"/>
      <c r="K80" s="18"/>
      <c r="L80" s="18"/>
      <c r="M80" s="18"/>
      <c r="N80" s="24">
        <v>0</v>
      </c>
      <c r="O80" s="20">
        <f>N80*F80</f>
        <v>0</v>
      </c>
    </row>
    <row r="81" spans="1:15" ht="76.5">
      <c r="A81" s="76"/>
      <c r="B81" s="86" t="s">
        <v>104</v>
      </c>
      <c r="C81" s="22"/>
      <c r="D81" s="16"/>
      <c r="E81" s="17"/>
      <c r="F81" s="27"/>
      <c r="G81" s="16"/>
      <c r="H81" s="23"/>
      <c r="I81" s="19"/>
      <c r="J81" s="19"/>
      <c r="K81" s="19"/>
      <c r="L81" s="19"/>
      <c r="M81" s="19"/>
      <c r="N81" s="24"/>
      <c r="O81" s="20"/>
    </row>
    <row r="82" spans="1:15" ht="15">
      <c r="A82" s="76">
        <v>612</v>
      </c>
      <c r="B82" s="21" t="s">
        <v>56</v>
      </c>
      <c r="C82" s="26"/>
      <c r="D82" s="28" t="s">
        <v>83</v>
      </c>
      <c r="E82" s="17" t="s">
        <v>17</v>
      </c>
      <c r="F82" s="27">
        <v>1</v>
      </c>
      <c r="G82" s="16"/>
      <c r="H82" s="16"/>
      <c r="I82" s="18"/>
      <c r="J82" s="18"/>
      <c r="K82" s="18"/>
      <c r="L82" s="18"/>
      <c r="M82" s="18"/>
      <c r="N82" s="24">
        <v>0</v>
      </c>
      <c r="O82" s="20">
        <f>N82*F82</f>
        <v>0</v>
      </c>
    </row>
    <row r="83" spans="1:15" ht="51">
      <c r="A83" s="76"/>
      <c r="B83" s="29" t="s">
        <v>92</v>
      </c>
      <c r="C83" s="22"/>
      <c r="D83" s="16"/>
      <c r="E83" s="17"/>
      <c r="F83" s="27"/>
      <c r="G83" s="16"/>
      <c r="H83" s="23"/>
      <c r="I83" s="19"/>
      <c r="J83" s="19"/>
      <c r="K83" s="19"/>
      <c r="L83" s="19"/>
      <c r="M83" s="19"/>
      <c r="N83" s="24"/>
      <c r="O83" s="20"/>
    </row>
    <row r="84" spans="1:17" ht="15">
      <c r="A84" s="76">
        <v>613</v>
      </c>
      <c r="B84" s="21" t="s">
        <v>60</v>
      </c>
      <c r="C84" s="26"/>
      <c r="D84" s="16"/>
      <c r="E84" s="17" t="s">
        <v>17</v>
      </c>
      <c r="F84" s="27">
        <v>1</v>
      </c>
      <c r="G84" s="16">
        <v>400</v>
      </c>
      <c r="H84" s="16">
        <v>27</v>
      </c>
      <c r="I84" s="18"/>
      <c r="J84" s="18"/>
      <c r="K84" s="18" t="s">
        <v>18</v>
      </c>
      <c r="L84" s="18"/>
      <c r="M84" s="18" t="s">
        <v>18</v>
      </c>
      <c r="N84" s="24">
        <v>0</v>
      </c>
      <c r="O84" s="20">
        <f>N84*F84</f>
        <v>0</v>
      </c>
      <c r="Q84" s="67"/>
    </row>
    <row r="85" spans="1:15" ht="25.5">
      <c r="A85" s="76"/>
      <c r="B85" s="29" t="s">
        <v>52</v>
      </c>
      <c r="C85" s="22"/>
      <c r="D85" s="16"/>
      <c r="E85" s="17"/>
      <c r="F85" s="27"/>
      <c r="G85" s="16"/>
      <c r="H85" s="23"/>
      <c r="I85" s="19"/>
      <c r="J85" s="19"/>
      <c r="K85" s="19"/>
      <c r="L85" s="19"/>
      <c r="M85" s="19"/>
      <c r="N85" s="24"/>
      <c r="O85" s="20"/>
    </row>
    <row r="86" spans="1:15" ht="15">
      <c r="A86" s="7"/>
      <c r="B86" s="25"/>
      <c r="C86" s="9"/>
      <c r="D86" s="10"/>
      <c r="E86" s="11"/>
      <c r="F86" s="68"/>
      <c r="G86" s="10"/>
      <c r="H86" s="12"/>
      <c r="I86" s="13"/>
      <c r="J86" s="13"/>
      <c r="K86" s="13"/>
      <c r="L86" s="13"/>
      <c r="M86" s="13"/>
      <c r="N86" s="14"/>
      <c r="O86" s="15"/>
    </row>
    <row r="87" spans="1:15" ht="15">
      <c r="A87" s="103" t="s">
        <v>36</v>
      </c>
      <c r="B87" s="104"/>
      <c r="C87" s="104"/>
      <c r="D87" s="104"/>
      <c r="E87" s="104"/>
      <c r="F87" s="104"/>
      <c r="G87" s="104"/>
      <c r="H87" s="104"/>
      <c r="I87" s="104"/>
      <c r="J87" s="104"/>
      <c r="K87" s="104"/>
      <c r="L87" s="104"/>
      <c r="M87" s="104"/>
      <c r="N87" s="104"/>
      <c r="O87" s="105"/>
    </row>
    <row r="88" spans="1:15" ht="15">
      <c r="A88" s="7"/>
      <c r="B88" s="8"/>
      <c r="C88" s="9"/>
      <c r="D88" s="10"/>
      <c r="E88" s="11"/>
      <c r="F88" s="68"/>
      <c r="G88" s="10"/>
      <c r="H88" s="12"/>
      <c r="I88" s="13"/>
      <c r="J88" s="13"/>
      <c r="K88" s="13"/>
      <c r="L88" s="13"/>
      <c r="M88" s="13"/>
      <c r="N88" s="14"/>
      <c r="O88" s="15"/>
    </row>
    <row r="89" spans="1:15" ht="15">
      <c r="A89" s="76">
        <v>654</v>
      </c>
      <c r="B89" s="21" t="s">
        <v>62</v>
      </c>
      <c r="C89" s="26"/>
      <c r="D89" s="16"/>
      <c r="E89" s="17" t="s">
        <v>17</v>
      </c>
      <c r="F89" s="27">
        <v>1</v>
      </c>
      <c r="G89" s="16">
        <v>400</v>
      </c>
      <c r="H89" s="16">
        <v>22.4</v>
      </c>
      <c r="I89" s="18"/>
      <c r="J89" s="18"/>
      <c r="K89" s="18" t="s">
        <v>18</v>
      </c>
      <c r="L89" s="18"/>
      <c r="M89" s="18" t="s">
        <v>18</v>
      </c>
      <c r="N89" s="24">
        <v>0</v>
      </c>
      <c r="O89" s="20">
        <f>N89*F89</f>
        <v>0</v>
      </c>
    </row>
    <row r="90" spans="1:15" ht="25.5">
      <c r="A90" s="76"/>
      <c r="B90" s="29" t="s">
        <v>52</v>
      </c>
      <c r="C90" s="22"/>
      <c r="D90" s="16"/>
      <c r="E90" s="17"/>
      <c r="F90" s="27"/>
      <c r="G90" s="16"/>
      <c r="H90" s="23"/>
      <c r="I90" s="19"/>
      <c r="J90" s="19"/>
      <c r="K90" s="19"/>
      <c r="L90" s="19"/>
      <c r="M90" s="19"/>
      <c r="N90" s="24"/>
      <c r="O90" s="20"/>
    </row>
    <row r="91" spans="1:15" ht="15">
      <c r="A91" s="76" t="s">
        <v>63</v>
      </c>
      <c r="B91" s="21" t="s">
        <v>50</v>
      </c>
      <c r="C91" s="26"/>
      <c r="D91" s="16"/>
      <c r="E91" s="17" t="s">
        <v>17</v>
      </c>
      <c r="F91" s="27">
        <v>1</v>
      </c>
      <c r="G91" s="16"/>
      <c r="H91" s="16"/>
      <c r="I91" s="18"/>
      <c r="J91" s="18"/>
      <c r="K91" s="18"/>
      <c r="L91" s="18"/>
      <c r="M91" s="18"/>
      <c r="N91" s="24">
        <v>0</v>
      </c>
      <c r="O91" s="20">
        <f>N91*F91</f>
        <v>0</v>
      </c>
    </row>
    <row r="92" spans="1:15" ht="38.25">
      <c r="A92" s="76"/>
      <c r="B92" s="30" t="s">
        <v>97</v>
      </c>
      <c r="C92" s="22"/>
      <c r="D92" s="16"/>
      <c r="E92" s="17"/>
      <c r="F92" s="27"/>
      <c r="G92" s="16"/>
      <c r="H92" s="23"/>
      <c r="I92" s="19"/>
      <c r="J92" s="19"/>
      <c r="K92" s="19"/>
      <c r="L92" s="19"/>
      <c r="M92" s="19"/>
      <c r="N92" s="24"/>
      <c r="O92" s="20"/>
    </row>
    <row r="93" spans="1:15" ht="15">
      <c r="A93" s="7"/>
      <c r="B93" s="25"/>
      <c r="C93" s="9"/>
      <c r="D93" s="10"/>
      <c r="E93" s="11"/>
      <c r="F93" s="68"/>
      <c r="G93" s="10"/>
      <c r="H93" s="12"/>
      <c r="I93" s="13"/>
      <c r="J93" s="13"/>
      <c r="K93" s="13"/>
      <c r="L93" s="13"/>
      <c r="M93" s="13"/>
      <c r="N93" s="14"/>
      <c r="O93" s="15"/>
    </row>
    <row r="94" spans="1:15" ht="15">
      <c r="A94" s="103" t="s">
        <v>61</v>
      </c>
      <c r="B94" s="104"/>
      <c r="C94" s="104"/>
      <c r="D94" s="104"/>
      <c r="E94" s="104"/>
      <c r="F94" s="104"/>
      <c r="G94" s="104"/>
      <c r="H94" s="104"/>
      <c r="I94" s="104"/>
      <c r="J94" s="104"/>
      <c r="K94" s="104"/>
      <c r="L94" s="104"/>
      <c r="M94" s="104"/>
      <c r="N94" s="104"/>
      <c r="O94" s="105"/>
    </row>
    <row r="95" spans="1:15" ht="15">
      <c r="A95" s="7"/>
      <c r="B95" s="8"/>
      <c r="C95" s="9"/>
      <c r="D95" s="10"/>
      <c r="E95" s="11"/>
      <c r="F95" s="68"/>
      <c r="G95" s="10"/>
      <c r="H95" s="12"/>
      <c r="I95" s="13"/>
      <c r="J95" s="13"/>
      <c r="K95" s="13"/>
      <c r="L95" s="13"/>
      <c r="M95" s="13"/>
      <c r="N95" s="14"/>
      <c r="O95" s="15"/>
    </row>
    <row r="96" spans="1:15" s="67" customFormat="1" ht="15">
      <c r="A96" s="76">
        <v>703</v>
      </c>
      <c r="B96" s="21" t="s">
        <v>65</v>
      </c>
      <c r="C96" s="26"/>
      <c r="D96" s="16" t="s">
        <v>107</v>
      </c>
      <c r="E96" s="17" t="s">
        <v>17</v>
      </c>
      <c r="F96" s="27">
        <v>1</v>
      </c>
      <c r="G96" s="16">
        <v>230</v>
      </c>
      <c r="H96" s="16">
        <v>0.7</v>
      </c>
      <c r="I96" s="18"/>
      <c r="J96" s="18"/>
      <c r="K96" s="18"/>
      <c r="L96" s="18"/>
      <c r="M96" s="18"/>
      <c r="N96" s="24">
        <v>0</v>
      </c>
      <c r="O96" s="20">
        <f>N96*F96</f>
        <v>0</v>
      </c>
    </row>
    <row r="97" spans="1:15" ht="90">
      <c r="A97" s="76"/>
      <c r="B97" s="89" t="s">
        <v>106</v>
      </c>
      <c r="C97" s="22"/>
      <c r="D97" s="16"/>
      <c r="E97" s="17"/>
      <c r="F97" s="27"/>
      <c r="G97" s="16"/>
      <c r="H97" s="23"/>
      <c r="I97" s="19"/>
      <c r="J97" s="19"/>
      <c r="K97" s="19"/>
      <c r="L97" s="19"/>
      <c r="M97" s="19"/>
      <c r="N97" s="24"/>
      <c r="O97" s="20"/>
    </row>
    <row r="98" spans="1:15" ht="15">
      <c r="A98" s="76">
        <v>708</v>
      </c>
      <c r="B98" s="21" t="s">
        <v>22</v>
      </c>
      <c r="C98" s="26"/>
      <c r="D98" s="16" t="s">
        <v>84</v>
      </c>
      <c r="E98" s="17" t="s">
        <v>17</v>
      </c>
      <c r="F98" s="27">
        <v>1</v>
      </c>
      <c r="G98" s="16"/>
      <c r="H98" s="16"/>
      <c r="I98" s="18"/>
      <c r="J98" s="18"/>
      <c r="K98" s="18"/>
      <c r="L98" s="18"/>
      <c r="M98" s="18"/>
      <c r="N98" s="24">
        <v>0</v>
      </c>
      <c r="O98" s="20">
        <f>N98*F98</f>
        <v>0</v>
      </c>
    </row>
    <row r="99" spans="1:15" ht="38.25">
      <c r="A99" s="76"/>
      <c r="B99" s="29" t="s">
        <v>94</v>
      </c>
      <c r="C99" s="22"/>
      <c r="D99" s="16"/>
      <c r="E99" s="17"/>
      <c r="F99" s="27"/>
      <c r="G99" s="16"/>
      <c r="H99" s="23"/>
      <c r="I99" s="19"/>
      <c r="J99" s="19"/>
      <c r="K99" s="19"/>
      <c r="L99" s="19"/>
      <c r="M99" s="19"/>
      <c r="N99" s="24"/>
      <c r="O99" s="20"/>
    </row>
    <row r="100" spans="1:15" ht="15">
      <c r="A100" s="7"/>
      <c r="B100" s="25"/>
      <c r="C100" s="9"/>
      <c r="D100" s="10"/>
      <c r="E100" s="11"/>
      <c r="F100" s="68"/>
      <c r="G100" s="10"/>
      <c r="H100" s="12"/>
      <c r="I100" s="13"/>
      <c r="J100" s="13"/>
      <c r="K100" s="13"/>
      <c r="L100" s="13"/>
      <c r="M100" s="13"/>
      <c r="N100" s="14"/>
      <c r="O100" s="15"/>
    </row>
    <row r="101" spans="1:15" ht="15">
      <c r="A101" s="103" t="s">
        <v>64</v>
      </c>
      <c r="B101" s="104"/>
      <c r="C101" s="104"/>
      <c r="D101" s="104"/>
      <c r="E101" s="104"/>
      <c r="F101" s="104"/>
      <c r="G101" s="104"/>
      <c r="H101" s="104"/>
      <c r="I101" s="104"/>
      <c r="J101" s="104"/>
      <c r="K101" s="104"/>
      <c r="L101" s="104"/>
      <c r="M101" s="104"/>
      <c r="N101" s="104"/>
      <c r="O101" s="105"/>
    </row>
    <row r="102" spans="1:15" ht="15">
      <c r="A102" s="7"/>
      <c r="B102" s="8"/>
      <c r="C102" s="9"/>
      <c r="D102" s="10"/>
      <c r="E102" s="11"/>
      <c r="F102" s="68"/>
      <c r="G102" s="10"/>
      <c r="H102" s="12"/>
      <c r="I102" s="13"/>
      <c r="J102" s="13"/>
      <c r="K102" s="13"/>
      <c r="L102" s="13"/>
      <c r="M102" s="13"/>
      <c r="N102" s="14"/>
      <c r="O102" s="15"/>
    </row>
    <row r="103" spans="1:15" ht="15">
      <c r="A103" s="76">
        <v>759</v>
      </c>
      <c r="B103" s="21" t="s">
        <v>66</v>
      </c>
      <c r="C103" s="26"/>
      <c r="D103" s="16"/>
      <c r="E103" s="17" t="s">
        <v>17</v>
      </c>
      <c r="F103" s="27">
        <v>1</v>
      </c>
      <c r="G103" s="16">
        <v>230</v>
      </c>
      <c r="H103" s="16">
        <v>0.2</v>
      </c>
      <c r="I103" s="18"/>
      <c r="J103" s="18"/>
      <c r="K103" s="18"/>
      <c r="L103" s="18"/>
      <c r="M103" s="18"/>
      <c r="N103" s="24">
        <v>0</v>
      </c>
      <c r="O103" s="20">
        <f>N103*F103</f>
        <v>0</v>
      </c>
    </row>
    <row r="104" spans="1:15" ht="51">
      <c r="A104" s="76"/>
      <c r="B104" s="29" t="s">
        <v>96</v>
      </c>
      <c r="C104" s="22"/>
      <c r="D104" s="16"/>
      <c r="E104" s="17"/>
      <c r="F104" s="27"/>
      <c r="G104" s="16"/>
      <c r="H104" s="16"/>
      <c r="I104" s="19"/>
      <c r="J104" s="19"/>
      <c r="K104" s="19"/>
      <c r="L104" s="19"/>
      <c r="M104" s="19"/>
      <c r="N104" s="24"/>
      <c r="O104" s="20"/>
    </row>
    <row r="105" spans="1:15" ht="15">
      <c r="A105" s="7"/>
      <c r="B105" s="25"/>
      <c r="C105" s="9"/>
      <c r="D105" s="10"/>
      <c r="E105" s="11"/>
      <c r="F105" s="68"/>
      <c r="G105" s="10"/>
      <c r="H105" s="12"/>
      <c r="I105" s="13"/>
      <c r="J105" s="13"/>
      <c r="K105" s="13"/>
      <c r="L105" s="13"/>
      <c r="M105" s="13"/>
      <c r="N105" s="14"/>
      <c r="O105" s="15"/>
    </row>
    <row r="106" spans="1:15" ht="15">
      <c r="A106" s="99" t="s">
        <v>24</v>
      </c>
      <c r="B106" s="100"/>
      <c r="C106" s="100"/>
      <c r="D106" s="100"/>
      <c r="E106" s="100"/>
      <c r="F106" s="100"/>
      <c r="G106" s="100"/>
      <c r="H106" s="100"/>
      <c r="I106" s="100"/>
      <c r="J106" s="100"/>
      <c r="K106" s="100"/>
      <c r="L106" s="100"/>
      <c r="M106" s="100"/>
      <c r="N106" s="100"/>
      <c r="O106" s="101"/>
    </row>
    <row r="107" spans="1:15" ht="15">
      <c r="A107" s="32"/>
      <c r="B107" s="33"/>
      <c r="C107" s="33"/>
      <c r="D107" s="33"/>
      <c r="E107" s="33"/>
      <c r="F107" s="33"/>
      <c r="G107" s="33"/>
      <c r="H107" s="33"/>
      <c r="I107" s="33"/>
      <c r="J107" s="33"/>
      <c r="K107" s="33"/>
      <c r="L107" s="33"/>
      <c r="M107" s="33"/>
      <c r="N107" s="33"/>
      <c r="O107" s="34"/>
    </row>
    <row r="108" spans="1:15" ht="15">
      <c r="A108" s="35" t="s">
        <v>25</v>
      </c>
      <c r="B108" s="97" t="s">
        <v>26</v>
      </c>
      <c r="C108" s="98"/>
      <c r="D108" s="37"/>
      <c r="E108" s="37" t="s">
        <v>17</v>
      </c>
      <c r="F108" s="37">
        <v>1</v>
      </c>
      <c r="G108" s="38"/>
      <c r="H108" s="36"/>
      <c r="I108" s="37"/>
      <c r="J108" s="37"/>
      <c r="K108" s="37"/>
      <c r="L108" s="37"/>
      <c r="M108" s="37"/>
      <c r="N108" s="39">
        <v>0</v>
      </c>
      <c r="O108" s="39">
        <f>N108</f>
        <v>0</v>
      </c>
    </row>
    <row r="109" spans="1:15" ht="15">
      <c r="A109" s="35" t="s">
        <v>25</v>
      </c>
      <c r="B109" s="97" t="s">
        <v>27</v>
      </c>
      <c r="C109" s="98"/>
      <c r="D109" s="37"/>
      <c r="E109" s="37" t="s">
        <v>17</v>
      </c>
      <c r="F109" s="37">
        <v>1</v>
      </c>
      <c r="G109" s="38"/>
      <c r="H109" s="40"/>
      <c r="I109" s="37"/>
      <c r="J109" s="37"/>
      <c r="K109" s="37"/>
      <c r="L109" s="37"/>
      <c r="M109" s="37"/>
      <c r="N109" s="39">
        <v>0</v>
      </c>
      <c r="O109" s="39">
        <f aca="true" t="shared" si="0" ref="O109:O111">N109</f>
        <v>0</v>
      </c>
    </row>
    <row r="110" spans="1:15" ht="15">
      <c r="A110" s="35" t="s">
        <v>25</v>
      </c>
      <c r="B110" s="97" t="s">
        <v>28</v>
      </c>
      <c r="C110" s="98"/>
      <c r="D110" s="37"/>
      <c r="E110" s="37" t="s">
        <v>17</v>
      </c>
      <c r="F110" s="37">
        <v>1</v>
      </c>
      <c r="G110" s="38"/>
      <c r="H110" s="40"/>
      <c r="I110" s="37"/>
      <c r="J110" s="37"/>
      <c r="K110" s="37"/>
      <c r="L110" s="37"/>
      <c r="M110" s="37"/>
      <c r="N110" s="39">
        <v>0</v>
      </c>
      <c r="O110" s="39">
        <f t="shared" si="0"/>
        <v>0</v>
      </c>
    </row>
    <row r="111" spans="1:15" ht="15">
      <c r="A111" s="35" t="s">
        <v>25</v>
      </c>
      <c r="B111" s="97" t="s">
        <v>29</v>
      </c>
      <c r="C111" s="98"/>
      <c r="D111" s="37"/>
      <c r="E111" s="37" t="s">
        <v>17</v>
      </c>
      <c r="F111" s="37">
        <v>1</v>
      </c>
      <c r="G111" s="38"/>
      <c r="H111" s="40"/>
      <c r="I111" s="37"/>
      <c r="J111" s="37"/>
      <c r="K111" s="37"/>
      <c r="L111" s="37"/>
      <c r="M111" s="37"/>
      <c r="N111" s="39">
        <v>0</v>
      </c>
      <c r="O111" s="39">
        <f t="shared" si="0"/>
        <v>0</v>
      </c>
    </row>
    <row r="112" spans="1:18" s="84" customFormat="1" ht="15">
      <c r="A112" s="99" t="s">
        <v>110</v>
      </c>
      <c r="B112" s="100"/>
      <c r="C112" s="100"/>
      <c r="D112" s="100"/>
      <c r="E112" s="100"/>
      <c r="F112" s="100"/>
      <c r="G112" s="100"/>
      <c r="H112" s="100"/>
      <c r="I112" s="100"/>
      <c r="J112" s="100"/>
      <c r="K112" s="100"/>
      <c r="L112" s="100"/>
      <c r="M112" s="100"/>
      <c r="N112" s="100"/>
      <c r="O112" s="101"/>
      <c r="P112" s="92"/>
      <c r="Q112" s="63"/>
      <c r="R112" s="63"/>
    </row>
    <row r="113" spans="1:15" s="84" customFormat="1" ht="15">
      <c r="A113" s="96" t="s">
        <v>25</v>
      </c>
      <c r="B113" s="93" t="s">
        <v>111</v>
      </c>
      <c r="C113" s="94"/>
      <c r="D113" s="37"/>
      <c r="E113" s="37" t="s">
        <v>17</v>
      </c>
      <c r="F113" s="37">
        <v>1</v>
      </c>
      <c r="G113" s="37"/>
      <c r="H113" s="36"/>
      <c r="I113" s="37"/>
      <c r="J113" s="37"/>
      <c r="K113" s="37"/>
      <c r="L113" s="37"/>
      <c r="M113" s="37"/>
      <c r="N113" s="95">
        <v>0</v>
      </c>
      <c r="O113" s="95">
        <f>N113</f>
        <v>0</v>
      </c>
    </row>
    <row r="114" spans="1:15" s="84" customFormat="1" ht="15">
      <c r="A114" s="96" t="s">
        <v>25</v>
      </c>
      <c r="B114" s="93" t="s">
        <v>112</v>
      </c>
      <c r="C114" s="94"/>
      <c r="D114" s="37"/>
      <c r="E114" s="37" t="s">
        <v>17</v>
      </c>
      <c r="F114" s="37">
        <v>1</v>
      </c>
      <c r="G114" s="37"/>
      <c r="H114" s="36"/>
      <c r="I114" s="37"/>
      <c r="J114" s="37"/>
      <c r="K114" s="37"/>
      <c r="L114" s="37"/>
      <c r="M114" s="37"/>
      <c r="N114" s="95">
        <v>0</v>
      </c>
      <c r="O114" s="95">
        <f>N114</f>
        <v>0</v>
      </c>
    </row>
    <row r="115" spans="1:15" s="84" customFormat="1" ht="15">
      <c r="A115" s="96" t="s">
        <v>25</v>
      </c>
      <c r="B115" s="93" t="s">
        <v>113</v>
      </c>
      <c r="C115" s="94"/>
      <c r="D115" s="37"/>
      <c r="E115" s="37" t="s">
        <v>17</v>
      </c>
      <c r="F115" s="37">
        <v>1</v>
      </c>
      <c r="G115" s="37"/>
      <c r="H115" s="36"/>
      <c r="I115" s="37"/>
      <c r="J115" s="37"/>
      <c r="K115" s="37"/>
      <c r="L115" s="37"/>
      <c r="M115" s="37"/>
      <c r="N115" s="95">
        <v>0</v>
      </c>
      <c r="O115" s="95">
        <f>N115</f>
        <v>0</v>
      </c>
    </row>
    <row r="116" spans="1:15" ht="15.75" thickBot="1">
      <c r="A116" s="102"/>
      <c r="B116" s="102"/>
      <c r="C116" s="102"/>
      <c r="D116" s="102"/>
      <c r="E116" s="102"/>
      <c r="F116" s="102"/>
      <c r="G116" s="102"/>
      <c r="H116" s="102"/>
      <c r="I116" s="102"/>
      <c r="J116" s="102"/>
      <c r="K116" s="102"/>
      <c r="L116" s="102"/>
      <c r="M116" s="102"/>
      <c r="N116" s="102"/>
      <c r="O116" s="102"/>
    </row>
    <row r="117" spans="1:15" ht="15">
      <c r="A117" s="41" t="s">
        <v>30</v>
      </c>
      <c r="B117" s="42"/>
      <c r="C117" s="43"/>
      <c r="D117" s="44"/>
      <c r="E117" s="45"/>
      <c r="F117" s="44"/>
      <c r="G117" s="46"/>
      <c r="H117" s="47"/>
      <c r="I117" s="47"/>
      <c r="J117" s="47"/>
      <c r="K117" s="47"/>
      <c r="L117" s="48"/>
      <c r="M117" s="49"/>
      <c r="N117" s="49"/>
      <c r="O117" s="50">
        <f>SUM(O4:O115)</f>
        <v>0</v>
      </c>
    </row>
    <row r="118" spans="1:15" ht="15.75" thickBot="1">
      <c r="A118" s="51"/>
      <c r="B118" s="52"/>
      <c r="C118" s="53"/>
      <c r="D118" s="54"/>
      <c r="E118" s="55"/>
      <c r="F118" s="54"/>
      <c r="G118" s="57"/>
      <c r="H118" s="58"/>
      <c r="I118" s="58"/>
      <c r="J118" s="58"/>
      <c r="K118" s="58"/>
      <c r="L118" s="56"/>
      <c r="M118" s="59"/>
      <c r="N118" s="60"/>
      <c r="O118" s="61"/>
    </row>
    <row r="120" spans="1:15" ht="15">
      <c r="A120" s="62"/>
      <c r="B120" s="63"/>
      <c r="E120" s="64"/>
      <c r="F120" s="69"/>
      <c r="G120" s="65"/>
      <c r="N120" s="66"/>
      <c r="O120" s="66"/>
    </row>
    <row r="121" spans="1:15" ht="15">
      <c r="A121" s="62"/>
      <c r="B121" s="63"/>
      <c r="E121" s="64"/>
      <c r="F121" s="69"/>
      <c r="G121" s="65"/>
      <c r="N121" s="66"/>
      <c r="O121" s="66"/>
    </row>
    <row r="122" spans="1:15" ht="15">
      <c r="A122" s="62"/>
      <c r="F122" s="69"/>
      <c r="G122" s="65"/>
      <c r="N122" s="66"/>
      <c r="O122" s="66"/>
    </row>
    <row r="123" spans="1:15" ht="15">
      <c r="A123" s="62"/>
      <c r="B123" s="90"/>
      <c r="C123" s="90"/>
      <c r="D123" s="91"/>
      <c r="F123" s="69"/>
      <c r="G123" s="65"/>
      <c r="N123" s="66"/>
      <c r="O123" s="66"/>
    </row>
    <row r="124" spans="1:15" ht="15">
      <c r="A124" s="62"/>
      <c r="F124" s="69"/>
      <c r="G124" s="65"/>
      <c r="N124" s="66"/>
      <c r="O124" s="66"/>
    </row>
    <row r="125" spans="1:15" ht="15">
      <c r="A125" s="62"/>
      <c r="F125" s="69"/>
      <c r="G125" s="65"/>
      <c r="N125" s="66"/>
      <c r="O125" s="66"/>
    </row>
    <row r="126" spans="1:15" ht="15">
      <c r="A126" s="62"/>
      <c r="F126" s="69"/>
      <c r="G126" s="65"/>
      <c r="N126" s="66"/>
      <c r="O126" s="66"/>
    </row>
    <row r="127" spans="1:15" ht="15">
      <c r="A127" s="62"/>
      <c r="F127" s="69"/>
      <c r="G127" s="65"/>
      <c r="N127" s="66"/>
      <c r="O127" s="66"/>
    </row>
    <row r="128" spans="1:15" ht="15">
      <c r="A128" s="62"/>
      <c r="F128" s="69"/>
      <c r="G128" s="65"/>
      <c r="N128" s="66"/>
      <c r="O128" s="66"/>
    </row>
    <row r="129" spans="1:15" ht="15">
      <c r="A129" s="62"/>
      <c r="B129" s="63"/>
      <c r="E129" s="64"/>
      <c r="F129" s="69"/>
      <c r="G129" s="65"/>
      <c r="N129" s="66"/>
      <c r="O129" s="66"/>
    </row>
  </sheetData>
  <mergeCells count="27">
    <mergeCell ref="A20:O20"/>
    <mergeCell ref="A25:O25"/>
    <mergeCell ref="A37:O37"/>
    <mergeCell ref="A52:O52"/>
    <mergeCell ref="A61:O61"/>
    <mergeCell ref="A8:O8"/>
    <mergeCell ref="A13:O13"/>
    <mergeCell ref="B109:C109"/>
    <mergeCell ref="F1:F2"/>
    <mergeCell ref="G1:G2"/>
    <mergeCell ref="H1:H2"/>
    <mergeCell ref="O1:O2"/>
    <mergeCell ref="A3:O3"/>
    <mergeCell ref="A1:A2"/>
    <mergeCell ref="B1:B2"/>
    <mergeCell ref="C1:C2"/>
    <mergeCell ref="D1:D2"/>
    <mergeCell ref="E1:E2"/>
    <mergeCell ref="A87:O87"/>
    <mergeCell ref="A94:O94"/>
    <mergeCell ref="A101:O101"/>
    <mergeCell ref="B110:C110"/>
    <mergeCell ref="B111:C111"/>
    <mergeCell ref="A106:O106"/>
    <mergeCell ref="A116:O116"/>
    <mergeCell ref="B108:C108"/>
    <mergeCell ref="A112:O112"/>
  </mergeCells>
  <printOptions/>
  <pageMargins left="0.7" right="0.7" top="0.75" bottom="0.75" header="0.3" footer="0.3"/>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prokitchen</dc:creator>
  <cp:keywords/>
  <dc:description/>
  <cp:lastModifiedBy>Michaela Lacková</cp:lastModifiedBy>
  <cp:lastPrinted>2024-03-12T17:30:28Z</cp:lastPrinted>
  <dcterms:created xsi:type="dcterms:W3CDTF">2024-01-08T10:42:13Z</dcterms:created>
  <dcterms:modified xsi:type="dcterms:W3CDTF">2024-04-23T11:34:33Z</dcterms:modified>
  <cp:category/>
  <cp:version/>
  <cp:contentType/>
  <cp:contentStatus/>
</cp:coreProperties>
</file>