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xx_VYZVY\01_Drog_pap\02_ZD\"/>
    </mc:Choice>
  </mc:AlternateContent>
  <xr:revisionPtr revIDLastSave="0" documentId="13_ncr:1_{AD9A1318-CE16-4F7D-BC4E-CD8FDBF589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dpovědi formuláře 1" sheetId="1" r:id="rId1"/>
  </sheets>
  <definedNames>
    <definedName name="_xlnm._FilterDatabase" localSheetId="0" hidden="1">'Odpovědi formuláře 1'!$A$1:$AO$62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4" i="1" l="1"/>
  <c r="AJ64" i="1"/>
  <c r="H64" i="1"/>
  <c r="I64" i="1"/>
  <c r="J64" i="1"/>
  <c r="K64" i="1"/>
  <c r="L64" i="1"/>
  <c r="M64" i="1"/>
  <c r="N64" i="1"/>
  <c r="O64" i="1"/>
  <c r="G64" i="1"/>
  <c r="AG64" i="1"/>
  <c r="AH64" i="1"/>
  <c r="AI64" i="1"/>
  <c r="AK64" i="1"/>
  <c r="AL64" i="1"/>
  <c r="AN64" i="1"/>
  <c r="AO64" i="1"/>
  <c r="W64" i="1"/>
  <c r="X64" i="1"/>
  <c r="Y64" i="1"/>
  <c r="Z64" i="1"/>
  <c r="AA64" i="1"/>
  <c r="AB64" i="1"/>
  <c r="AC64" i="1"/>
  <c r="AD64" i="1"/>
  <c r="AE64" i="1"/>
  <c r="AF64" i="1"/>
  <c r="P64" i="1"/>
  <c r="Q64" i="1"/>
  <c r="R64" i="1"/>
  <c r="S64" i="1"/>
  <c r="T64" i="1"/>
  <c r="U64" i="1"/>
  <c r="V64" i="1"/>
</calcChain>
</file>

<file path=xl/sharedStrings.xml><?xml version="1.0" encoding="utf-8"?>
<sst xmlns="http://schemas.openxmlformats.org/spreadsheetml/2006/main" count="315" uniqueCount="253">
  <si>
    <t>IČO Vaší příspěvkové organizace</t>
  </si>
  <si>
    <t>Přejete si využít centrální nákup papírového drogistického zboží pro období od 1. 8. 2024 do 30. 11. 2024.</t>
  </si>
  <si>
    <t>1. Recyklovaný, malá role, 1 vrstva, perforace, gramáž 1x25g/m2 ( ± 5% tolerance), max. návin 30m
uveďte počet rolí</t>
  </si>
  <si>
    <t>2. Recyklovaný, malá role, 1 vrstva, perforace, gramáž 1x25g/m2 ( ± 5% tolerance), max. návin 45m
uveďte počet rolí</t>
  </si>
  <si>
    <t>3. Recyklovaný, malá role, 1 vrstva, perforace, gramáž 1x25g/m2 ( ± 5% tolerance), max. návin 70m
uveďte počet rolí</t>
  </si>
  <si>
    <t>4. Recyklovaný, malá role, 2 vrstvy, perforace, gramáž 2x17g/m2 ( ± 5% tolerance), max. návin 40m
uveďte počet rolí</t>
  </si>
  <si>
    <t>5. Recyklovaný, malá role, 2 vrstvy, perforace, gramáž 2x17g/m2 ( ± 5% tolerance), max. návin 70m
uveďte počet rolí</t>
  </si>
  <si>
    <t>6. Celulóza 100%, malá role 2 vrstvy, perforace, gramáž, 2x17g/m2 ( ± 5% tolerance), max. návin 30m
uveďte počet rolí</t>
  </si>
  <si>
    <t>7. Celulóza 100%, malá role 2 vrstvy, perforace, gramáž, 2x17g/m2 (± 5% tolerance), max. návin 50m
uveďte počet rolí</t>
  </si>
  <si>
    <t>8. Celulóza 100%, malá role 3 vrstvy, perforace, gramáž 3x15,5g/m2 (± 5% tolerance), max. návin 30m
uveďte počet rolí</t>
  </si>
  <si>
    <t>9. Recyklovaný, velká role (JUMBO 190), 1 vrstva, gramáž 1x33g/m2 (± 5% tolerance), max. Ø role 190mm
uveďte počet rolí</t>
  </si>
  <si>
    <t>10. Recyklovaný, velká role (JUMBO 240), 1 vrstva, gramáž 1x33g/m2 (± 5% tolerance), max. Ø role 240mm
uveďte počet rolí</t>
  </si>
  <si>
    <t>11. Recyklovaný, velká role (JUMBO 280), 1 vrstva, gramáž 1x33g/m2 (± 5% tolerance), max. Ø role 280mm
uveďte počet rolí</t>
  </si>
  <si>
    <t>12. Recyklovaný, velká role (JUMBO 190), 2 vrstvy, gramáž 2x17g/m2 (± 5% tolerance), max. Ø role 190mm
uveďte počet rolí</t>
  </si>
  <si>
    <t>13. Recyklovaný, velká role (JUMBO 230), 2 vrstvy, gramáž 2x17g/m2 (± 5% tolerance), max. Ø role 230mm
uveďte počet rolí</t>
  </si>
  <si>
    <t>14. Recyklovaný, velká role (JUMBO 240), 2 vrstvy, gramáž 2x17g/m2 (± 5% tolerance), max. Ø role 240mm
uveďte počet rolí</t>
  </si>
  <si>
    <t>15. Recyklovaný, velká role (JUMBO 280), 2 vrstvy, gramáž 2x17g/m2 (± 5% tolerance), max. Ø role 280mm
uveďte počet rolí</t>
  </si>
  <si>
    <t>16. Celulóza 100%, velká role (JUMBO 190), 2 vrstvy, gramáž 2x17g/m2 (± 5% tolerance), max. Ø role 190mm
uveďte počet rolí</t>
  </si>
  <si>
    <t>17. Celulóza 100%, velká role (JUMBO 240), 2 vrstvy, gramáž 2x17g/m2 (± 5% tolerance), max. Ø role 240mm
uveďte počet rolí</t>
  </si>
  <si>
    <t>18. Celulóza 100%, velká role (JUMBO 280), 2 vrstvy, gramáž 2x17g/m2 (± 5% tolerance), max. Ø role 280mm
uveďte počet rolí</t>
  </si>
  <si>
    <t xml:space="preserve">19. Tork SmartOne T9 - středový odvin, 
Velká role se středovým odvíjením a dávkováním po jednotlivých útržcích, bílá barva, 2 vrstvy, kompatibilní se zásobníky Tork SmartOne - T9, gramáž 2x17g/m2 (± 5% tolerance), max. Ø role 150 mm
uveďte počet rolí </t>
  </si>
  <si>
    <t xml:space="preserve">20. Tork Smart One T8 - středový odvin, 
Velká role se středovým odvíjením a dávkováním po jednotlivých útržcích, bílá barva, dvouvrstvý, kompatibilní se zásobníky Tork Smart One T8,  gramáž 2x17g/m2 (± 5% tolerance), max. Ø role 200 mm
uveďte počet rolí </t>
  </si>
  <si>
    <t>21. Toaletní papír skládaný (do zásobníků), 2 vrstvy, gramáž 2x17g/m2 (± 5% tolerance), barva bílá, rozměr 1 ks 200x100mm (± 5% tolerance), 
uveďte počet kusů jednotlivých listů papíru</t>
  </si>
  <si>
    <t>22. Papírové ručníky ZZ, 1 vrstvé, recyklát, maximální rozměr 23x25 cm, gramáž 1x37g/m2 (tolerance ± 5%), vysoká savost, barva neutrální (šedá) 
uveďte počet ks ručníků / jednotlivých listů (jestli má 1 balení 500 ks uveďte hodnotu 500 - Nepište počet balení ani kartónů!)</t>
  </si>
  <si>
    <t>23. Papírové ručníky ZZ, 2 vrstvé, recyklát, maximální rozměr 23x25 cm, gramáž 2x21g/m2 (tolerance ±5%), vysoká savost, barva neutrální (šedá / bílá)
uveďte počet ks ručníků / jednotlivých listů (jestli má 1 balení 500 ks uveďte hodnotu 500 - Nepište počet balení ani kartónů!)</t>
  </si>
  <si>
    <t>24. Papírové ručníky ZZ, 1 vrstvé, celulóza, maximální rozměr 23x25 cm, 1x37g/m2 (tolerance ±5%), vysoká savost, barva neutrální (šedá /bílá)
uveďte počet ks ručníků / jednotlivých listů (jestli má 1 balení 500 ks uveďte hodnotu 500 - Nepište počet balení ani kartónů!)</t>
  </si>
  <si>
    <t>25. Papírové ručníky ZZ, 2 vrstvé, celulóza, maximální rozměr 23x25 cm, gramáž 2x21g/m2 (tolerance ±5%), vysoká savost, barva neutrální (šedá / bílá) 
uveďte počet ks ručníků / jednotlivých listů (jestli má 1 balení 500 ks uveďte hodnotu 500 - Nepište počet balení ani kartónů!)</t>
  </si>
  <si>
    <t>26. Papírové ručníky v roli, 2 vrstvé, barva bílá, minimální délka návinu 50 m, vysoká savost
uveďte počet rolí</t>
  </si>
  <si>
    <t>27. Papírové ručníky v roli, 2 vrstvé, barva bílá, minimální délka návinu 100 m, vysoká savost
uveďte počet rolí</t>
  </si>
  <si>
    <t>28. Papírové ručníky v roli, 1 vrstvé, barva bílá minimální délka návinu 250 m, Ø role 190mm, kompatibilní se zásobníkem Katrin Systém XL (40735)
uveďte počet rolí</t>
  </si>
  <si>
    <t>29. Papírové ručníky v roli Tork M3 - středový odvin, 1 vrstvé, barva bílá, celulóza, minimální délka návinu 120 m,  Ø role 130mm, kompatibilní se zásobníkem Tork Mini Reflex (473167 a 473177), systém M3
uveďte počet rolí</t>
  </si>
  <si>
    <t xml:space="preserve">30. Papírové ručníky v roli Tork M1 - středový odvin, 1 vrstvé, barva bílá, minimální délka návinu 120m,  Ø role 140mm, vysoká savost, kompatibilní se systémem zásobníků Tork systém M1   </t>
  </si>
  <si>
    <t>31. Kuchyňské papírové utěrky v roli, Standard, 2 vrstvé, celulóza min. 70%, minimální délka návinu role 10 m, vysoká savost 
uveďte počet rolí</t>
  </si>
  <si>
    <t>32. Kuchyňské papírové utěrky v roli, MAXI, 2 vrstvé, perforace, celulóza min. 70%, minimální délka návinu role 20 m, vysoká savost 
uveďte počet rolí</t>
  </si>
  <si>
    <t>33. Kuchyňské papírové utěrky v roli, XXL, 2 vrstvé, perforace, celulóza min. 70%, minimální délka návinu role 55m, vysoká savost
uveďte počet rolí</t>
  </si>
  <si>
    <t>34. Papírové kapesníčky, vytahovací, 2 vrstvé, celulóza, min. rozměr 19 x 19 cm
uveďte počet ks kapesníčků / jednotlivých listů (jestliže chcete 1 balení/krabičku po 100 ks uveďte hodnotu 100 - Nepište počet balení ani kartónů!)</t>
  </si>
  <si>
    <t>35. Papírové kapesníčky, jednotlivá balení po 10 ks, 3 vrstvé, celulóza, min. rozměr 19 x 19 cm
uveďte počet ks kapesníčků / jednotlivých listů (jestliže chcete 1 balení po 100 ks uveďte hodnotu 100 - Nepište počet balení ani kartónů!)</t>
  </si>
  <si>
    <t>ANO</t>
  </si>
  <si>
    <t>00638013</t>
  </si>
  <si>
    <t>00387134</t>
  </si>
  <si>
    <t>00219321</t>
  </si>
  <si>
    <t>00839680</t>
  </si>
  <si>
    <t>00212920</t>
  </si>
  <si>
    <t>Dětský domov Tišnov, příspěvková organizace</t>
  </si>
  <si>
    <t>00839205</t>
  </si>
  <si>
    <t>00053163</t>
  </si>
  <si>
    <t>04212029</t>
  </si>
  <si>
    <t>00566756</t>
  </si>
  <si>
    <t>00212733</t>
  </si>
  <si>
    <t>00559539</t>
  </si>
  <si>
    <t>Gymnázium T. G. Masaryka Zastávka, příspěvková organizace</t>
  </si>
  <si>
    <t>00089613</t>
  </si>
  <si>
    <t>00838420</t>
  </si>
  <si>
    <t>00838225</t>
  </si>
  <si>
    <t>00566381</t>
  </si>
  <si>
    <t>00380431</t>
  </si>
  <si>
    <t>00558974</t>
  </si>
  <si>
    <t>00559466</t>
  </si>
  <si>
    <t>00089257</t>
  </si>
  <si>
    <t>00838446</t>
  </si>
  <si>
    <t>00092738</t>
  </si>
  <si>
    <t>00380458</t>
  </si>
  <si>
    <t>00053198</t>
  </si>
  <si>
    <t>00837385</t>
  </si>
  <si>
    <t>04551320</t>
  </si>
  <si>
    <t>00567191</t>
  </si>
  <si>
    <t>0226556</t>
  </si>
  <si>
    <t>JM</t>
  </si>
  <si>
    <t>Název</t>
  </si>
  <si>
    <t>JM_001</t>
  </si>
  <si>
    <t>Střední škola polytechnická Brno, Jílová, příspěvková organizace</t>
  </si>
  <si>
    <t>Jílová 164/36g, 639 00 Brno</t>
  </si>
  <si>
    <t>JM_011</t>
  </si>
  <si>
    <t>Zámeček Střelice, příspěvková organizace</t>
  </si>
  <si>
    <t>Tetčická 311/69, 664 47 Střelice</t>
  </si>
  <si>
    <t>JM_015</t>
  </si>
  <si>
    <t>Domov pro seniory Hostim, příspěvková organizace</t>
  </si>
  <si>
    <t>Hostim 1, 671 54 Hostim</t>
  </si>
  <si>
    <t>JM_019</t>
  </si>
  <si>
    <t>Střední odborná škola Znojmo, Dvořákova, příspěvková organizace</t>
  </si>
  <si>
    <t xml:space="preserve">Dvořákova 1594/19, 669 02 Znojmo </t>
  </si>
  <si>
    <t>JM_020</t>
  </si>
  <si>
    <t>Jihomoravské muzeum ve Znojmě, příspěvková organizace</t>
  </si>
  <si>
    <t>Přemyslovců 129/8, 669 02 Znojmo</t>
  </si>
  <si>
    <t>JM_023</t>
  </si>
  <si>
    <t>Středisko volného času Znojmo, příspěvková organizace</t>
  </si>
  <si>
    <t>Sokolská 1277/8, 669 02 Znojmo</t>
  </si>
  <si>
    <t>JM_026</t>
  </si>
  <si>
    <t>Gymnázium Dr. Karla Polesného Znojmo, příspěvková organizace</t>
  </si>
  <si>
    <t>náměstí Komenského 945/4, 669 75 Znojmo</t>
  </si>
  <si>
    <t>JM_029</t>
  </si>
  <si>
    <t>Obchodní akademie a vyšší odborná škola Brno, Kotlářská, příspěvková organizace</t>
  </si>
  <si>
    <t>Kotlářská 263/9, 611 53 Brno</t>
  </si>
  <si>
    <t>JM_033</t>
  </si>
  <si>
    <t>Základní škola a praktická škola Brno, Vídeňská, příspěvková organizace</t>
  </si>
  <si>
    <t>Vídeňská 244/26, 639 00 Brno</t>
  </si>
  <si>
    <t>JM_044</t>
  </si>
  <si>
    <t>Středisko volného času Miroslav, příspěvková organizace</t>
  </si>
  <si>
    <t>Kostelní 197/16, 671 72 Miroslav</t>
  </si>
  <si>
    <t>JM_053</t>
  </si>
  <si>
    <t>Střední průmyslová škola Brno, Purkyňova, příspěvková organizace</t>
  </si>
  <si>
    <t>Purkyňova 2832/97, 612 00 Brno</t>
  </si>
  <si>
    <t>JM_057</t>
  </si>
  <si>
    <t>Střední průmyslová škola stavební Brno, příspěvková organizace</t>
  </si>
  <si>
    <t>Kudelova 1855/8, 662 51 Brno</t>
  </si>
  <si>
    <t>JM_061</t>
  </si>
  <si>
    <t>Základní škola Brno, Sekaninova, příspěvková organizace</t>
  </si>
  <si>
    <t>Sekaninova 895/1, 614 00 Brno</t>
  </si>
  <si>
    <t>JM_064</t>
  </si>
  <si>
    <t>Gymnázium Brno, Elgartova, příspěvková organizace</t>
  </si>
  <si>
    <t>Elgartova 689/3, 614 00 Brno</t>
  </si>
  <si>
    <t>JM_066</t>
  </si>
  <si>
    <t>Střední škola umění a designu a Vyšší odborná škola Brno, příspěvková organizace</t>
  </si>
  <si>
    <t>Husova 537/10, 602 00 Brno</t>
  </si>
  <si>
    <t>JM_073</t>
  </si>
  <si>
    <t>Základní umělecká škola Boskovice, příspěvková organizace</t>
  </si>
  <si>
    <t>náměstí 9. května 951/7, 680 01 Boskovice</t>
  </si>
  <si>
    <t>JM_075</t>
  </si>
  <si>
    <t>Purkyňova 1685, 666 01 Tišnov</t>
  </si>
  <si>
    <t>JM_076</t>
  </si>
  <si>
    <t>Nemocnice Tišnov, příspěvková organizace</t>
  </si>
  <si>
    <t>Purkyňova 279, 666 13 Tišnov</t>
  </si>
  <si>
    <t>JM_081</t>
  </si>
  <si>
    <t>Muzeum Brněnska, příspěvková organizace</t>
  </si>
  <si>
    <t>Porta coeli 1001, 666 02 Předklášteří</t>
  </si>
  <si>
    <t>JM_084</t>
  </si>
  <si>
    <t>Základní umělecká škola Vyškov, příspěvková organizace</t>
  </si>
  <si>
    <t>Nádražní 124/4, 682 01 Vyškov</t>
  </si>
  <si>
    <t>JM_090</t>
  </si>
  <si>
    <t>Nemocnice Vyškov, příspěvková organizace</t>
  </si>
  <si>
    <t>Purkyňova 235/36, 682 01 Vyškov</t>
  </si>
  <si>
    <t>JM_095</t>
  </si>
  <si>
    <t>Střední škola Brno, Charbulova, příspěvková organizace</t>
  </si>
  <si>
    <t>Charbulova 1072/106, 618 00 Brno</t>
  </si>
  <si>
    <t>JM_096</t>
  </si>
  <si>
    <t>Integrovaná střední škola automobilní Brno, příspěvková organizace</t>
  </si>
  <si>
    <t>Křižíkova 106/15, 612 00 Brno</t>
  </si>
  <si>
    <t>JM_098</t>
  </si>
  <si>
    <t>Střední škola F. D. Roosevelta Brno, příspěvková organizace</t>
  </si>
  <si>
    <t>Křižíkova 1694/11, 612 00 Brno</t>
  </si>
  <si>
    <t>JM_099</t>
  </si>
  <si>
    <t>Maják - středisko volného času Vyškov, příspěvková organizace</t>
  </si>
  <si>
    <t>Brněnská 139/7, 682 01 Vyškov</t>
  </si>
  <si>
    <t>JM_100</t>
  </si>
  <si>
    <t>Pedagogicko-psychologická poradna Brno, příspěvková organizace</t>
  </si>
  <si>
    <t>Hybešova 253/15, 602 00 Brno</t>
  </si>
  <si>
    <t>JM_102</t>
  </si>
  <si>
    <t>Vzdělávací institut pro Moravu, zařízení pro další vzdělávání pedagogických pracovníků a středisko služeb školám, příspěvková organizace</t>
  </si>
  <si>
    <t>JM_112</t>
  </si>
  <si>
    <t>Střední škola strojírenská a elektrotechnická Brno, příspěvková organizace</t>
  </si>
  <si>
    <t>Trnkova 2482/113, 628 00 Brno</t>
  </si>
  <si>
    <t>JM_116</t>
  </si>
  <si>
    <t>Mateřská škola a základní škola při Fakultní nemocnici Brno, příspěvková organizace</t>
  </si>
  <si>
    <t>Černopolní 212/9, 613 00 Brno</t>
  </si>
  <si>
    <t>JM_127</t>
  </si>
  <si>
    <t>Integrovaná střední škola Slavkov u Brna, příspěvková organizace</t>
  </si>
  <si>
    <t>Tyršova 479, 684 01 Slavkov u Brna</t>
  </si>
  <si>
    <t>JM_131</t>
  </si>
  <si>
    <t>Mateřská škola, základní škola a praktická škola Boskovice, příspěvková organizace</t>
  </si>
  <si>
    <t>Štefanikova 1142/2, 680 01 Boskovice</t>
  </si>
  <si>
    <t>JM_145</t>
  </si>
  <si>
    <t>Střední škola polytechnická Kyjov, příspěvková organizace</t>
  </si>
  <si>
    <t>Havlíčkova 1223/17, 697 01 Kyjov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</si>
  <si>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</si>
  <si>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</si>
  <si>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</si>
  <si>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</si>
  <si>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</si>
  <si>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</si>
  <si>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JM_160</t>
  </si>
  <si>
    <t>Nemocnice Letovice, příspěvková organizace</t>
  </si>
  <si>
    <t>Pod klášterem 55/17, 679 61 Letovice</t>
  </si>
  <si>
    <t>JM_161</t>
  </si>
  <si>
    <t>Masarykova střední škola Letovice, příspěvková organizace</t>
  </si>
  <si>
    <t>Tyršova 500/6, 679 61 Letovice</t>
  </si>
  <si>
    <t>JM_166</t>
  </si>
  <si>
    <t>Střední škola Edvarda Beneše Břeclav, příspěvková organizace</t>
  </si>
  <si>
    <t>nábř. Komenského 1126/1, 690 25 Břeclav</t>
  </si>
  <si>
    <t>JM_173</t>
  </si>
  <si>
    <t>Domov Božice, příspěvková organizace</t>
  </si>
  <si>
    <t>Božice 188, 671 64 Božice</t>
  </si>
  <si>
    <t>JM_179</t>
  </si>
  <si>
    <t>Gymnázium Blansko, příspěvková organizace</t>
  </si>
  <si>
    <t>Seifertova 33/13, 678 01 Blansko</t>
  </si>
  <si>
    <t>JM_184</t>
  </si>
  <si>
    <t>Domov na Polní, příspěvková organizace</t>
  </si>
  <si>
    <t>Polní 252/1, 682 01 Vyškov</t>
  </si>
  <si>
    <t>JM_191</t>
  </si>
  <si>
    <t>Regionální muzeum v Mikulově, příspěvková organizace</t>
  </si>
  <si>
    <t>Zámek 1/4, 692 01 Mikulov</t>
  </si>
  <si>
    <t>JM_194</t>
  </si>
  <si>
    <t>Základní škola při Dětské léčebně Ostrov u Macochy, příspěvková organizace</t>
  </si>
  <si>
    <t>Ostrov u Macochy č. p. 490, 679 14 Ostrov u Macochy</t>
  </si>
  <si>
    <t>JM_199</t>
  </si>
  <si>
    <t>Gymnázium Brno-Bystrc, příspěvková organizace</t>
  </si>
  <si>
    <t>Vejrostova 1143/2, 635 00 Brno</t>
  </si>
  <si>
    <t>JM_202</t>
  </si>
  <si>
    <t>Gymnázium T. G. Masaryka Hustopeče, příspěvková organizace</t>
  </si>
  <si>
    <t>Dukelské nám. 31/7, 693 31 Hustopeče</t>
  </si>
  <si>
    <t>JM_207</t>
  </si>
  <si>
    <t>S-centrum Hodonín, příspěvková organizace</t>
  </si>
  <si>
    <t>Jarošova 1717/3, 695 01 Hodonín</t>
  </si>
  <si>
    <t>JM_209</t>
  </si>
  <si>
    <t>Základní škola Blansko, Nad Čertovkou, příspěvková organizace</t>
  </si>
  <si>
    <t>Nad Čertovkou 2304/17, 678 01 Blansko</t>
  </si>
  <si>
    <t>JM_229</t>
  </si>
  <si>
    <t>Domov pro seniory Zastávka, příspěvková organizace</t>
  </si>
  <si>
    <t>Sportovní 432, 664 84 Zastávka</t>
  </si>
  <si>
    <t>JM_230</t>
  </si>
  <si>
    <t>U Školy 39, 664 84 Zastávka</t>
  </si>
  <si>
    <t>JM_233</t>
  </si>
  <si>
    <t>Střední škola a základní škola Tišnov, příspěvková organizace</t>
  </si>
  <si>
    <t>nám. Míru 22, 666 25 Tišnov</t>
  </si>
  <si>
    <t>JM_241</t>
  </si>
  <si>
    <t>Integrovaná střední škola Hodonín, příspěvková organizace</t>
  </si>
  <si>
    <t>Lipová alej 3756/21, 695 01 Hodonín</t>
  </si>
  <si>
    <t>JM_250</t>
  </si>
  <si>
    <t>Střední škola průmyslová a umělecká Hodonín, příspěvková organizace</t>
  </si>
  <si>
    <t>Brandlova 2222/32, 695 01 Hodonín</t>
  </si>
  <si>
    <t>JM_256</t>
  </si>
  <si>
    <t>Purkyňovo gymnázium, Strážnice, Masarykova 379, příspěvková organizace</t>
  </si>
  <si>
    <t>Masarykova 379, 696 62 Strážnice</t>
  </si>
  <si>
    <t>JM_257</t>
  </si>
  <si>
    <t>Domov pro seniory Strážnice, příspěvková organizace</t>
  </si>
  <si>
    <t>Preláta Horného 515, 696 62 Strážnice</t>
  </si>
  <si>
    <t>JM_258</t>
  </si>
  <si>
    <t>Základní umělecká škola Strážnice, příspěvková organizace</t>
  </si>
  <si>
    <t>Preláta Horného 509, 696 62 Strážnice</t>
  </si>
  <si>
    <t>JM_260</t>
  </si>
  <si>
    <t>Střední škola Strážnice, příspěvková organizace</t>
  </si>
  <si>
    <t>J. Skácela 890, 696 62 Strážnice</t>
  </si>
  <si>
    <t>JM_263</t>
  </si>
  <si>
    <t>Dům dětí a mládeže Veselí nad Moravou, příspěvková organizace</t>
  </si>
  <si>
    <t>Hutník 1495, 698 01 Veselí nad Moravou</t>
  </si>
  <si>
    <t>JM_274</t>
  </si>
  <si>
    <t>Domov pro seniory Černá Hora, příspěvková organizace</t>
  </si>
  <si>
    <t>Zámecká 1, 679 21 Černá Hora</t>
  </si>
  <si>
    <t>JM_280</t>
  </si>
  <si>
    <t>Nemocnice Hustopeče, příspěvková organizace</t>
  </si>
  <si>
    <t>Brněnská 716/41, 693 01 Hustopeče</t>
  </si>
  <si>
    <t>JM_281</t>
  </si>
  <si>
    <t>Muzeum Blanenska, příspěvková organizace</t>
  </si>
  <si>
    <t>Zámek 1/1, 678 01 Blansko</t>
  </si>
  <si>
    <t>JM_286</t>
  </si>
  <si>
    <t>Domov pro seniory Hustopeče, příspěvková organizace</t>
  </si>
  <si>
    <t>Hybešova 1497/7,693 01 Hustopeče</t>
  </si>
  <si>
    <t>Sídlo</t>
  </si>
  <si>
    <t>Gymnázium Brno, Slovanské náměstí, příspěvková organizace</t>
  </si>
  <si>
    <t>Slovanské náměstí 1804/7, 612 00 Brno</t>
  </si>
  <si>
    <t>00559016</t>
  </si>
  <si>
    <t>JM_052</t>
  </si>
  <si>
    <t>CEJIZA, s.r.o.</t>
  </si>
  <si>
    <t>Žerotínovo náměstí 449/3, 602 00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</si>
</sst>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3" fontId="0" fillId="0" borderId="0" xfId="0" applyNumberFormat="1" applyFill="1" applyAlignment="1">
      <alignment horizontal="center" vertical="center"/>
    </xf>
  </cellXfs>
  <cellStyles count="5">
    <cellStyle name="Hypertextový odkaz 2" xfId="3" xr:uid="{26DF6740-BA58-443B-A6C0-631DB3E87267}"/>
    <cellStyle name="Normální" xfId="0" builtinId="0"/>
    <cellStyle name="Normální 2" xfId="1" xr:uid="{923637AE-1C3D-4844-8D10-B6CDB6C1F781}"/>
    <cellStyle name="normální 3" xfId="4" xr:uid="{C62EA964-C2F5-4A7F-AC4C-FA882C262C39}"/>
    <cellStyle name="normální 4 2" xfId="2" xr:uid="{C42C3722-0FE2-41B7-B791-B0296606848E}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outlinePr summaryBelow="0" summaryRight="0"/>
  </sheetPr>
  <dimension ref="A1:AO66"/>
  <sheetViews>
    <sheetView tabSelected="1" zoomScale="55" zoomScaleNormal="55" workbookViewId="0">
      <pane ySplit="1" topLeftCell="A55" activePane="bottomLeft" state="frozen"/>
      <selection pane="bottomLeft" activeCell="E70" sqref="E70"/>
    </sheetView>
  </sheetViews>
  <sheetFormatPr defaultColWidth="12.54296875" defaultRowHeight="15.75" customHeight="1" x14ac:dyDescent="0.25"/>
  <cols>
    <col min="1" max="1" width="18.81640625" customWidth="1"/>
    <col min="2" max="2" width="11.54296875" customWidth="1"/>
    <col min="3" max="3" width="41.54296875" customWidth="1"/>
    <col min="4" max="4" width="47.81640625" customWidth="1"/>
    <col min="5" max="47" width="18.81640625" customWidth="1"/>
  </cols>
  <sheetData>
    <row r="1" spans="1:41" s="14" customFormat="1" ht="187.5" x14ac:dyDescent="0.25">
      <c r="A1" s="7" t="s">
        <v>0</v>
      </c>
      <c r="B1" s="13" t="s">
        <v>67</v>
      </c>
      <c r="C1" s="13" t="s">
        <v>68</v>
      </c>
      <c r="D1" s="13" t="s">
        <v>246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  <c r="AC1" s="7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7" t="s">
        <v>32</v>
      </c>
      <c r="AL1" s="7" t="s">
        <v>33</v>
      </c>
      <c r="AM1" s="7" t="s">
        <v>34</v>
      </c>
      <c r="AN1" s="7" t="s">
        <v>35</v>
      </c>
      <c r="AO1" s="7" t="s">
        <v>36</v>
      </c>
    </row>
    <row r="2" spans="1:41" s="8" customFormat="1" ht="30" customHeight="1" x14ac:dyDescent="0.25">
      <c r="A2" s="5">
        <v>55301</v>
      </c>
      <c r="B2" s="6" t="s">
        <v>78</v>
      </c>
      <c r="C2" s="12" t="s">
        <v>79</v>
      </c>
      <c r="D2" s="15" t="s">
        <v>80</v>
      </c>
      <c r="E2" s="5">
        <v>55301</v>
      </c>
      <c r="F2" s="5" t="s">
        <v>37</v>
      </c>
      <c r="G2" s="1"/>
      <c r="H2" s="2">
        <v>20</v>
      </c>
      <c r="I2" s="1"/>
      <c r="J2" s="1"/>
      <c r="K2" s="1"/>
      <c r="L2" s="1"/>
      <c r="M2" s="1"/>
      <c r="N2" s="1"/>
      <c r="O2" s="1"/>
      <c r="P2" s="1"/>
      <c r="Q2" s="1"/>
      <c r="R2" s="2">
        <v>4000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>
        <v>4000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s="8" customFormat="1" ht="30" customHeight="1" x14ac:dyDescent="0.25">
      <c r="A3" s="5">
        <v>14120097</v>
      </c>
      <c r="B3" s="6" t="s">
        <v>243</v>
      </c>
      <c r="C3" s="12" t="s">
        <v>244</v>
      </c>
      <c r="D3" s="15" t="s">
        <v>245</v>
      </c>
      <c r="E3" s="5">
        <v>14120097</v>
      </c>
      <c r="F3" s="5" t="s">
        <v>37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>
        <v>30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s="8" customFormat="1" ht="30" customHeight="1" x14ac:dyDescent="0.25">
      <c r="A4" s="5">
        <v>15530213</v>
      </c>
      <c r="B4" s="6" t="s">
        <v>99</v>
      </c>
      <c r="C4" s="12" t="s">
        <v>100</v>
      </c>
      <c r="D4" s="15" t="s">
        <v>101</v>
      </c>
      <c r="E4" s="5">
        <v>15530213</v>
      </c>
      <c r="F4" s="5" t="s">
        <v>37</v>
      </c>
      <c r="G4" s="1"/>
      <c r="H4" s="1"/>
      <c r="I4" s="1"/>
      <c r="J4" s="1"/>
      <c r="K4" s="1"/>
      <c r="L4" s="1"/>
      <c r="M4" s="1"/>
      <c r="N4" s="2">
        <v>160</v>
      </c>
      <c r="O4" s="1"/>
      <c r="P4" s="1"/>
      <c r="Q4" s="1"/>
      <c r="R4" s="2">
        <v>1600</v>
      </c>
      <c r="S4" s="1"/>
      <c r="T4" s="1"/>
      <c r="U4" s="1"/>
      <c r="V4" s="1"/>
      <c r="W4" s="1"/>
      <c r="X4" s="1"/>
      <c r="Y4" s="1"/>
      <c r="Z4" s="1"/>
      <c r="AA4" s="1"/>
      <c r="AB4" s="2">
        <v>3000000</v>
      </c>
      <c r="AC4" s="1"/>
      <c r="AD4" s="2">
        <v>16000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8" customFormat="1" ht="30" customHeight="1" x14ac:dyDescent="0.25">
      <c r="A5" s="5">
        <v>44947909</v>
      </c>
      <c r="B5" s="6" t="s">
        <v>119</v>
      </c>
      <c r="C5" s="12" t="s">
        <v>120</v>
      </c>
      <c r="D5" s="15" t="s">
        <v>121</v>
      </c>
      <c r="E5" s="5">
        <v>44947909</v>
      </c>
      <c r="F5" s="5" t="s">
        <v>37</v>
      </c>
      <c r="G5" s="1"/>
      <c r="H5" s="1"/>
      <c r="I5" s="1"/>
      <c r="J5" s="1"/>
      <c r="K5" s="2">
        <v>20</v>
      </c>
      <c r="L5" s="1"/>
      <c r="M5" s="1"/>
      <c r="N5" s="1"/>
      <c r="O5" s="1"/>
      <c r="P5" s="1"/>
      <c r="Q5" s="1"/>
      <c r="R5" s="2">
        <v>200</v>
      </c>
      <c r="S5" s="1"/>
      <c r="T5" s="1"/>
      <c r="U5" s="1"/>
      <c r="V5" s="2">
        <v>200</v>
      </c>
      <c r="W5" s="1"/>
      <c r="X5" s="1"/>
      <c r="Y5" s="1"/>
      <c r="Z5" s="1"/>
      <c r="AA5" s="1"/>
      <c r="AB5" s="2">
        <v>220000</v>
      </c>
      <c r="AC5" s="2">
        <v>8000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8" customFormat="1" ht="30" customHeight="1" x14ac:dyDescent="0.25">
      <c r="A6" s="5">
        <v>44993633</v>
      </c>
      <c r="B6" s="6" t="s">
        <v>93</v>
      </c>
      <c r="C6" s="12" t="s">
        <v>94</v>
      </c>
      <c r="D6" s="15" t="s">
        <v>95</v>
      </c>
      <c r="E6" s="5">
        <v>44993633</v>
      </c>
      <c r="F6" s="5" t="s">
        <v>37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>
        <v>60</v>
      </c>
      <c r="S6" s="1"/>
      <c r="T6" s="1"/>
      <c r="U6" s="2">
        <v>60</v>
      </c>
      <c r="V6" s="1"/>
      <c r="W6" s="1"/>
      <c r="X6" s="1"/>
      <c r="Y6" s="1"/>
      <c r="Z6" s="1"/>
      <c r="AA6" s="1"/>
      <c r="AB6" s="2">
        <v>10000</v>
      </c>
      <c r="AC6" s="1"/>
      <c r="AD6" s="1"/>
      <c r="AE6" s="1"/>
      <c r="AF6" s="1"/>
      <c r="AG6" s="1"/>
      <c r="AH6" s="2">
        <v>18</v>
      </c>
      <c r="AI6" s="1"/>
      <c r="AJ6" s="1"/>
      <c r="AK6" s="1"/>
      <c r="AL6" s="1"/>
      <c r="AM6" s="1"/>
      <c r="AN6" s="1"/>
      <c r="AO6" s="1"/>
    </row>
    <row r="7" spans="1:41" s="8" customFormat="1" ht="30" customHeight="1" x14ac:dyDescent="0.25">
      <c r="A7" s="5">
        <v>44993668</v>
      </c>
      <c r="B7" s="6" t="s">
        <v>105</v>
      </c>
      <c r="C7" s="12" t="s">
        <v>106</v>
      </c>
      <c r="D7" s="15" t="s">
        <v>107</v>
      </c>
      <c r="E7" s="5">
        <v>44993668</v>
      </c>
      <c r="F7" s="5" t="s">
        <v>37</v>
      </c>
      <c r="G7" s="1"/>
      <c r="H7" s="1"/>
      <c r="I7" s="1"/>
      <c r="J7" s="1"/>
      <c r="K7" s="1"/>
      <c r="L7" s="1"/>
      <c r="M7" s="1"/>
      <c r="N7" s="1"/>
      <c r="O7" s="1"/>
      <c r="P7" s="1"/>
      <c r="Q7" s="2">
        <v>78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2">
        <v>40000</v>
      </c>
      <c r="AE7" s="1"/>
      <c r="AF7" s="1"/>
      <c r="AG7" s="1"/>
      <c r="AH7" s="2">
        <v>48</v>
      </c>
      <c r="AI7" s="1"/>
      <c r="AJ7" s="1"/>
      <c r="AK7" s="1"/>
      <c r="AL7" s="1"/>
      <c r="AM7" s="1"/>
      <c r="AN7" s="1"/>
      <c r="AO7" s="1"/>
    </row>
    <row r="8" spans="1:41" s="8" customFormat="1" ht="30" customHeight="1" x14ac:dyDescent="0.25">
      <c r="A8" s="5">
        <v>45671761</v>
      </c>
      <c r="B8" s="6" t="s">
        <v>75</v>
      </c>
      <c r="C8" s="12" t="s">
        <v>76</v>
      </c>
      <c r="D8" s="15" t="s">
        <v>77</v>
      </c>
      <c r="E8" s="5">
        <v>45671761</v>
      </c>
      <c r="F8" s="5" t="s">
        <v>37</v>
      </c>
      <c r="G8" s="1"/>
      <c r="H8" s="1"/>
      <c r="I8" s="1"/>
      <c r="J8" s="1"/>
      <c r="K8" s="1"/>
      <c r="L8" s="1"/>
      <c r="M8" s="1"/>
      <c r="N8" s="2">
        <v>240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">
        <v>500</v>
      </c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s="8" customFormat="1" ht="30" customHeight="1" x14ac:dyDescent="0.25">
      <c r="A9" s="5">
        <v>45671877</v>
      </c>
      <c r="B9" s="6" t="s">
        <v>178</v>
      </c>
      <c r="C9" s="12" t="s">
        <v>179</v>
      </c>
      <c r="D9" s="15" t="s">
        <v>180</v>
      </c>
      <c r="E9" s="5">
        <v>45671877</v>
      </c>
      <c r="F9" s="5" t="s">
        <v>37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>
        <v>12</v>
      </c>
      <c r="Z9" s="2">
        <v>48</v>
      </c>
      <c r="AA9" s="1"/>
      <c r="AB9" s="1"/>
      <c r="AC9" s="1"/>
      <c r="AD9" s="1"/>
      <c r="AE9" s="2">
        <v>210000</v>
      </c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s="8" customFormat="1" ht="30" customHeight="1" x14ac:dyDescent="0.25">
      <c r="A10" s="5">
        <v>46937102</v>
      </c>
      <c r="B10" s="6" t="s">
        <v>199</v>
      </c>
      <c r="C10" s="12" t="s">
        <v>200</v>
      </c>
      <c r="D10" s="15" t="s">
        <v>201</v>
      </c>
      <c r="E10" s="5">
        <v>46937102</v>
      </c>
      <c r="F10" s="5" t="s">
        <v>37</v>
      </c>
      <c r="G10" s="1"/>
      <c r="H10" s="1"/>
      <c r="I10" s="1"/>
      <c r="J10" s="1"/>
      <c r="K10" s="2">
        <v>200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2">
        <v>1000</v>
      </c>
      <c r="AO10" s="1"/>
    </row>
    <row r="11" spans="1:41" s="8" customFormat="1" ht="30" customHeight="1" x14ac:dyDescent="0.25">
      <c r="A11" s="5">
        <v>47375604</v>
      </c>
      <c r="B11" s="6" t="s">
        <v>222</v>
      </c>
      <c r="C11" s="12" t="s">
        <v>223</v>
      </c>
      <c r="D11" s="15" t="s">
        <v>224</v>
      </c>
      <c r="E11" s="5">
        <v>47375604</v>
      </c>
      <c r="F11" s="5" t="s">
        <v>37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>
        <v>180</v>
      </c>
      <c r="Y11" s="1"/>
      <c r="Z11" s="1"/>
      <c r="AA11" s="1"/>
      <c r="AB11" s="2">
        <v>50000</v>
      </c>
      <c r="AC11" s="1"/>
      <c r="AD11" s="1"/>
      <c r="AE11" s="1"/>
      <c r="AF11" s="1"/>
      <c r="AG11" s="2">
        <v>20</v>
      </c>
      <c r="AH11" s="1"/>
      <c r="AI11" s="1"/>
      <c r="AJ11" s="1"/>
      <c r="AK11" s="1"/>
      <c r="AL11" s="1"/>
      <c r="AM11" s="1"/>
      <c r="AN11" s="1"/>
      <c r="AO11" s="1"/>
    </row>
    <row r="12" spans="1:41" s="8" customFormat="1" ht="30" customHeight="1" x14ac:dyDescent="0.25">
      <c r="A12" s="5">
        <v>49408381</v>
      </c>
      <c r="B12" s="6" t="s">
        <v>154</v>
      </c>
      <c r="C12" s="12" t="s">
        <v>155</v>
      </c>
      <c r="D12" s="15" t="s">
        <v>156</v>
      </c>
      <c r="E12" s="5">
        <v>49408381</v>
      </c>
      <c r="F12" s="5" t="s">
        <v>37</v>
      </c>
      <c r="G12" s="1"/>
      <c r="H12" s="1"/>
      <c r="I12" s="1"/>
      <c r="J12" s="1"/>
      <c r="K12" s="1"/>
      <c r="L12" s="2">
        <v>200</v>
      </c>
      <c r="M12" s="1"/>
      <c r="N12" s="1"/>
      <c r="O12" s="2">
        <v>120</v>
      </c>
      <c r="P12" s="1"/>
      <c r="Q12" s="2">
        <v>120</v>
      </c>
      <c r="R12" s="1"/>
      <c r="S12" s="1"/>
      <c r="T12" s="1"/>
      <c r="U12" s="1"/>
      <c r="V12" s="2">
        <v>50</v>
      </c>
      <c r="W12" s="1"/>
      <c r="X12" s="1"/>
      <c r="Y12" s="1"/>
      <c r="Z12" s="1"/>
      <c r="AA12" s="1"/>
      <c r="AB12" s="2">
        <v>70000</v>
      </c>
      <c r="AC12" s="1"/>
      <c r="AD12" s="2">
        <v>10000</v>
      </c>
      <c r="AE12" s="1"/>
      <c r="AF12" s="1"/>
      <c r="AG12" s="1"/>
      <c r="AH12" s="1"/>
      <c r="AI12" s="1"/>
      <c r="AJ12" s="1"/>
      <c r="AK12" s="2">
        <v>40</v>
      </c>
      <c r="AL12" s="1"/>
      <c r="AM12" s="1"/>
      <c r="AN12" s="2">
        <v>1000</v>
      </c>
      <c r="AO12" s="1"/>
    </row>
    <row r="13" spans="1:41" s="8" customFormat="1" ht="30" customHeight="1" x14ac:dyDescent="0.25">
      <c r="A13" s="5">
        <v>49438867</v>
      </c>
      <c r="B13" s="6" t="s">
        <v>87</v>
      </c>
      <c r="C13" s="12" t="s">
        <v>88</v>
      </c>
      <c r="D13" s="15" t="s">
        <v>89</v>
      </c>
      <c r="E13" s="5">
        <v>49438867</v>
      </c>
      <c r="F13" s="5" t="s">
        <v>37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>
        <v>600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8" customFormat="1" ht="30" customHeight="1" x14ac:dyDescent="0.25">
      <c r="A14" s="5">
        <v>49459899</v>
      </c>
      <c r="B14" s="6" t="s">
        <v>208</v>
      </c>
      <c r="C14" s="12" t="s">
        <v>50</v>
      </c>
      <c r="D14" s="15" t="s">
        <v>209</v>
      </c>
      <c r="E14" s="5">
        <v>49459899</v>
      </c>
      <c r="F14" s="5" t="s">
        <v>37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>
        <v>360</v>
      </c>
      <c r="W14" s="1"/>
      <c r="X14" s="1"/>
      <c r="Y14" s="1"/>
      <c r="Z14" s="1"/>
      <c r="AA14" s="1"/>
      <c r="AB14" s="2">
        <v>40000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s="8" customFormat="1" ht="30" customHeight="1" x14ac:dyDescent="0.25">
      <c r="A15" s="5">
        <v>49939416</v>
      </c>
      <c r="B15" s="6" t="s">
        <v>231</v>
      </c>
      <c r="C15" s="12" t="s">
        <v>232</v>
      </c>
      <c r="D15" s="15" t="s">
        <v>233</v>
      </c>
      <c r="E15" s="5">
        <v>49939416</v>
      </c>
      <c r="F15" s="5" t="s">
        <v>37</v>
      </c>
      <c r="G15" s="1"/>
      <c r="H15" s="1"/>
      <c r="I15" s="1"/>
      <c r="J15" s="1"/>
      <c r="K15" s="2">
        <v>500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">
        <v>7000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s="8" customFormat="1" ht="30" customHeight="1" x14ac:dyDescent="0.25">
      <c r="A16" s="5">
        <v>60552255</v>
      </c>
      <c r="B16" s="6" t="s">
        <v>131</v>
      </c>
      <c r="C16" s="12" t="s">
        <v>132</v>
      </c>
      <c r="D16" s="15" t="s">
        <v>133</v>
      </c>
      <c r="E16" s="5">
        <v>60552255</v>
      </c>
      <c r="F16" s="5" t="s">
        <v>37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>
        <v>240</v>
      </c>
      <c r="V16" s="1"/>
      <c r="W16" s="1"/>
      <c r="X16" s="1"/>
      <c r="Y16" s="1"/>
      <c r="Z16" s="1"/>
      <c r="AA16" s="1"/>
      <c r="AB16" s="2">
        <v>50000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s="8" customFormat="1" ht="30" customHeight="1" x14ac:dyDescent="0.25">
      <c r="A17" s="5">
        <v>60555211</v>
      </c>
      <c r="B17" s="6" t="s">
        <v>193</v>
      </c>
      <c r="C17" s="12" t="s">
        <v>194</v>
      </c>
      <c r="D17" s="15" t="s">
        <v>195</v>
      </c>
      <c r="E17" s="5">
        <v>60555211</v>
      </c>
      <c r="F17" s="5" t="s">
        <v>37</v>
      </c>
      <c r="G17" s="1"/>
      <c r="H17" s="1"/>
      <c r="I17" s="1"/>
      <c r="J17" s="2">
        <v>288</v>
      </c>
      <c r="K17" s="2">
        <v>64</v>
      </c>
      <c r="L17" s="1"/>
      <c r="M17" s="1"/>
      <c r="N17" s="1"/>
      <c r="O17" s="1"/>
      <c r="P17" s="1"/>
      <c r="Q17" s="1"/>
      <c r="R17" s="1"/>
      <c r="S17" s="1"/>
      <c r="T17" s="1"/>
      <c r="U17" s="2">
        <v>420</v>
      </c>
      <c r="V17" s="1"/>
      <c r="W17" s="1"/>
      <c r="X17" s="1"/>
      <c r="Y17" s="1"/>
      <c r="Z17" s="1"/>
      <c r="AA17" s="1"/>
      <c r="AB17" s="1"/>
      <c r="AC17" s="2">
        <v>20000</v>
      </c>
      <c r="AD17" s="1"/>
      <c r="AE17" s="1"/>
      <c r="AF17" s="1"/>
      <c r="AG17" s="1"/>
      <c r="AH17" s="2">
        <v>36</v>
      </c>
      <c r="AI17" s="1"/>
      <c r="AJ17" s="1"/>
      <c r="AK17" s="2">
        <v>40</v>
      </c>
      <c r="AL17" s="1"/>
      <c r="AM17" s="1"/>
      <c r="AN17" s="2">
        <v>4000</v>
      </c>
      <c r="AO17" s="1"/>
    </row>
    <row r="18" spans="1:41" s="8" customFormat="1" ht="30" customHeight="1" x14ac:dyDescent="0.25">
      <c r="A18" s="5">
        <v>60555980</v>
      </c>
      <c r="B18" s="6" t="s">
        <v>146</v>
      </c>
      <c r="C18" s="12" t="s">
        <v>147</v>
      </c>
      <c r="D18" s="15" t="s">
        <v>145</v>
      </c>
      <c r="E18" s="5">
        <v>60555980</v>
      </c>
      <c r="F18" s="5" t="s">
        <v>37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>
        <v>90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s="8" customFormat="1" ht="30" customHeight="1" x14ac:dyDescent="0.25">
      <c r="A19" s="5">
        <v>60680342</v>
      </c>
      <c r="B19" s="6" t="s">
        <v>175</v>
      </c>
      <c r="C19" s="12" t="s">
        <v>176</v>
      </c>
      <c r="D19" s="15" t="s">
        <v>177</v>
      </c>
      <c r="E19" s="5">
        <v>60680342</v>
      </c>
      <c r="F19" s="5" t="s">
        <v>37</v>
      </c>
      <c r="G19" s="1"/>
      <c r="H19" s="1"/>
      <c r="I19" s="1"/>
      <c r="J19" s="1"/>
      <c r="K19" s="1"/>
      <c r="L19" s="1"/>
      <c r="M19" s="1"/>
      <c r="N19" s="1"/>
      <c r="O19" s="1"/>
      <c r="P19" s="2">
        <v>300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2">
        <v>40000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s="8" customFormat="1" ht="30" customHeight="1" x14ac:dyDescent="0.25">
      <c r="A20" s="5">
        <v>60680369</v>
      </c>
      <c r="B20" s="6" t="s">
        <v>196</v>
      </c>
      <c r="C20" s="12" t="s">
        <v>197</v>
      </c>
      <c r="D20" s="15" t="s">
        <v>198</v>
      </c>
      <c r="E20" s="5">
        <v>60680369</v>
      </c>
      <c r="F20" s="5" t="s">
        <v>37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>
        <v>60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s="8" customFormat="1" ht="30" customHeight="1" x14ac:dyDescent="0.25">
      <c r="A21" s="5">
        <v>61742902</v>
      </c>
      <c r="B21" s="6" t="s">
        <v>219</v>
      </c>
      <c r="C21" s="12" t="s">
        <v>220</v>
      </c>
      <c r="D21" s="15" t="s">
        <v>221</v>
      </c>
      <c r="E21" s="5">
        <v>61742902</v>
      </c>
      <c r="F21" s="5" t="s">
        <v>37</v>
      </c>
      <c r="G21" s="1"/>
      <c r="H21" s="1"/>
      <c r="I21" s="2">
        <v>1800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2">
        <v>63000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8" customFormat="1" ht="30" customHeight="1" x14ac:dyDescent="0.25">
      <c r="A22" s="5">
        <v>62073133</v>
      </c>
      <c r="B22" s="6" t="s">
        <v>181</v>
      </c>
      <c r="C22" s="12" t="s">
        <v>182</v>
      </c>
      <c r="D22" s="15" t="s">
        <v>183</v>
      </c>
      <c r="E22" s="5">
        <v>62073133</v>
      </c>
      <c r="F22" s="5" t="s">
        <v>37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">
        <v>150000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s="8" customFormat="1" ht="30" customHeight="1" x14ac:dyDescent="0.25">
      <c r="A23" s="5">
        <v>62075985</v>
      </c>
      <c r="B23" s="6" t="s">
        <v>157</v>
      </c>
      <c r="C23" s="12" t="s">
        <v>158</v>
      </c>
      <c r="D23" s="15" t="s">
        <v>159</v>
      </c>
      <c r="E23" s="5">
        <v>62075985</v>
      </c>
      <c r="F23" s="5" t="s">
        <v>37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2">
        <v>8000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s="8" customFormat="1" ht="30" customHeight="1" x14ac:dyDescent="0.25">
      <c r="A24" s="5">
        <v>62076051</v>
      </c>
      <c r="B24" s="6" t="s">
        <v>190</v>
      </c>
      <c r="C24" s="12" t="s">
        <v>191</v>
      </c>
      <c r="D24" s="15" t="s">
        <v>192</v>
      </c>
      <c r="E24" s="5">
        <v>62076051</v>
      </c>
      <c r="F24" s="5" t="s">
        <v>37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>
        <v>24</v>
      </c>
      <c r="Z24" s="1"/>
      <c r="AA24" s="1"/>
      <c r="AB24" s="1"/>
      <c r="AC24" s="1"/>
      <c r="AD24" s="1"/>
      <c r="AE24" s="1"/>
      <c r="AF24" s="1"/>
      <c r="AG24" s="1"/>
      <c r="AH24" s="1"/>
      <c r="AI24" s="2">
        <v>48</v>
      </c>
      <c r="AJ24" s="1"/>
      <c r="AK24" s="1"/>
      <c r="AL24" s="1"/>
      <c r="AM24" s="1"/>
      <c r="AN24" s="1"/>
      <c r="AO24" s="1"/>
    </row>
    <row r="25" spans="1:41" s="8" customFormat="1" ht="30" customHeight="1" x14ac:dyDescent="0.25">
      <c r="A25" s="5">
        <v>62076060</v>
      </c>
      <c r="B25" s="6" t="s">
        <v>202</v>
      </c>
      <c r="C25" s="12" t="s">
        <v>203</v>
      </c>
      <c r="D25" s="15" t="s">
        <v>204</v>
      </c>
      <c r="E25" s="5">
        <v>62076060</v>
      </c>
      <c r="F25" s="5" t="s">
        <v>37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2">
        <v>30</v>
      </c>
      <c r="R25" s="1"/>
      <c r="S25" s="1"/>
      <c r="T25" s="1"/>
      <c r="U25" s="1"/>
      <c r="V25" s="1"/>
      <c r="W25" s="1"/>
      <c r="X25" s="2">
        <v>30</v>
      </c>
      <c r="Y25" s="1"/>
      <c r="Z25" s="1"/>
      <c r="AA25" s="1"/>
      <c r="AB25" s="2">
        <v>5000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8" customFormat="1" ht="30" customHeight="1" x14ac:dyDescent="0.25">
      <c r="A26" s="5">
        <v>64327809</v>
      </c>
      <c r="B26" s="6" t="s">
        <v>151</v>
      </c>
      <c r="C26" s="12" t="s">
        <v>152</v>
      </c>
      <c r="D26" s="15" t="s">
        <v>153</v>
      </c>
      <c r="E26" s="5">
        <v>64327809</v>
      </c>
      <c r="F26" s="5" t="s">
        <v>37</v>
      </c>
      <c r="G26" s="1"/>
      <c r="H26" s="1"/>
      <c r="I26" s="1"/>
      <c r="J26" s="1"/>
      <c r="K26" s="1"/>
      <c r="L26" s="1"/>
      <c r="M26" s="1"/>
      <c r="N26" s="2">
        <v>500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">
        <v>15000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s="8" customFormat="1" ht="30" customHeight="1" x14ac:dyDescent="0.25">
      <c r="A27" s="5">
        <v>66596882</v>
      </c>
      <c r="B27" s="6" t="s">
        <v>172</v>
      </c>
      <c r="C27" s="12" t="s">
        <v>173</v>
      </c>
      <c r="D27" s="15" t="s">
        <v>174</v>
      </c>
      <c r="E27" s="5">
        <v>66596882</v>
      </c>
      <c r="F27" s="5" t="s">
        <v>37</v>
      </c>
      <c r="G27" s="1"/>
      <c r="H27" s="2">
        <v>160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>
        <v>160</v>
      </c>
      <c r="V27" s="1"/>
      <c r="W27" s="1"/>
      <c r="X27" s="1"/>
      <c r="Y27" s="1"/>
      <c r="Z27" s="1"/>
      <c r="AA27" s="1"/>
      <c r="AB27" s="2">
        <v>240000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s="8" customFormat="1" ht="30" customHeight="1" x14ac:dyDescent="0.25">
      <c r="A28" s="5">
        <v>70285306</v>
      </c>
      <c r="B28" s="6" t="s">
        <v>96</v>
      </c>
      <c r="C28" s="12" t="s">
        <v>97</v>
      </c>
      <c r="D28" s="15" t="s">
        <v>98</v>
      </c>
      <c r="E28" s="5">
        <v>70285306</v>
      </c>
      <c r="F28" s="5" t="s">
        <v>37</v>
      </c>
      <c r="G28" s="1"/>
      <c r="H28" s="1"/>
      <c r="I28" s="1"/>
      <c r="J28" s="2">
        <v>100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2">
        <v>10000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s="8" customFormat="1" ht="30" customHeight="1" x14ac:dyDescent="0.25">
      <c r="A29" s="5">
        <v>70285314</v>
      </c>
      <c r="B29" s="6" t="s">
        <v>84</v>
      </c>
      <c r="C29" s="12" t="s">
        <v>85</v>
      </c>
      <c r="D29" s="15" t="s">
        <v>86</v>
      </c>
      <c r="E29" s="5">
        <v>70285314</v>
      </c>
      <c r="F29" s="5" t="s">
        <v>37</v>
      </c>
      <c r="G29" s="1"/>
      <c r="H29" s="1"/>
      <c r="I29" s="1"/>
      <c r="J29" s="2">
        <v>72</v>
      </c>
      <c r="K29" s="1"/>
      <c r="L29" s="1"/>
      <c r="M29" s="1"/>
      <c r="N29" s="1"/>
      <c r="O29" s="1"/>
      <c r="P29" s="1"/>
      <c r="Q29" s="1"/>
      <c r="R29" s="1"/>
      <c r="S29" s="1"/>
      <c r="T29" s="2">
        <v>42</v>
      </c>
      <c r="U29" s="1"/>
      <c r="V29" s="1"/>
      <c r="W29" s="1"/>
      <c r="X29" s="1"/>
      <c r="Y29" s="1"/>
      <c r="Z29" s="1"/>
      <c r="AA29" s="1"/>
      <c r="AB29" s="1"/>
      <c r="AC29" s="1"/>
      <c r="AD29" s="2">
        <v>5000</v>
      </c>
      <c r="AE29" s="1"/>
      <c r="AF29" s="1"/>
      <c r="AG29" s="1"/>
      <c r="AH29" s="1"/>
      <c r="AI29" s="2">
        <v>60</v>
      </c>
      <c r="AJ29" s="1"/>
      <c r="AK29" s="1"/>
      <c r="AL29" s="1"/>
      <c r="AM29" s="1"/>
      <c r="AN29" s="2">
        <v>1000</v>
      </c>
      <c r="AO29" s="1"/>
    </row>
    <row r="30" spans="1:41" s="8" customFormat="1" ht="30" customHeight="1" x14ac:dyDescent="0.25">
      <c r="A30" s="5">
        <v>70285772</v>
      </c>
      <c r="B30" s="6" t="s">
        <v>117</v>
      </c>
      <c r="C30" s="12" t="s">
        <v>43</v>
      </c>
      <c r="D30" s="15" t="s">
        <v>118</v>
      </c>
      <c r="E30" s="5">
        <v>70285772</v>
      </c>
      <c r="F30" s="5" t="s">
        <v>37</v>
      </c>
      <c r="G30" s="2">
        <v>10</v>
      </c>
      <c r="H30" s="1"/>
      <c r="I30" s="1"/>
      <c r="J30" s="2">
        <v>10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2">
        <v>4000</v>
      </c>
      <c r="AO30" s="2">
        <v>3000</v>
      </c>
    </row>
    <row r="31" spans="1:41" s="8" customFormat="1" ht="30" customHeight="1" x14ac:dyDescent="0.25">
      <c r="A31" s="5">
        <v>70285829</v>
      </c>
      <c r="B31" s="6" t="s">
        <v>125</v>
      </c>
      <c r="C31" s="12" t="s">
        <v>126</v>
      </c>
      <c r="D31" s="15" t="s">
        <v>127</v>
      </c>
      <c r="E31" s="5">
        <v>70285829</v>
      </c>
      <c r="F31" s="5" t="s">
        <v>37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>
        <v>24</v>
      </c>
      <c r="T31" s="1"/>
      <c r="U31" s="1"/>
      <c r="V31" s="1"/>
      <c r="W31" s="1"/>
      <c r="X31" s="1"/>
      <c r="Y31" s="1"/>
      <c r="Z31" s="1"/>
      <c r="AA31" s="1"/>
      <c r="AB31" s="2">
        <v>20000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s="8" customFormat="1" ht="30" hidden="1" customHeight="1" x14ac:dyDescent="0.25">
      <c r="A32" s="5">
        <v>70285837</v>
      </c>
      <c r="B32" s="6" t="s">
        <v>140</v>
      </c>
      <c r="C32" s="12" t="s">
        <v>141</v>
      </c>
      <c r="D32" s="15" t="s">
        <v>142</v>
      </c>
      <c r="E32" s="5">
        <v>70285837</v>
      </c>
      <c r="F32" s="5" t="s">
        <v>37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s="8" customFormat="1" ht="30" customHeight="1" x14ac:dyDescent="0.25">
      <c r="A33" s="5">
        <v>70837601</v>
      </c>
      <c r="B33" s="6" t="s">
        <v>225</v>
      </c>
      <c r="C33" s="12" t="s">
        <v>226</v>
      </c>
      <c r="D33" s="15" t="s">
        <v>227</v>
      </c>
      <c r="E33" s="5">
        <v>70837601</v>
      </c>
      <c r="F33" s="5" t="s">
        <v>37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">
        <v>6000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2">
        <v>600</v>
      </c>
      <c r="AO33" s="1"/>
    </row>
    <row r="34" spans="1:41" s="8" customFormat="1" ht="30" customHeight="1" x14ac:dyDescent="0.25">
      <c r="A34" s="5">
        <v>70843155</v>
      </c>
      <c r="B34" s="6" t="s">
        <v>143</v>
      </c>
      <c r="C34" s="12" t="s">
        <v>144</v>
      </c>
      <c r="D34" s="15" t="s">
        <v>145</v>
      </c>
      <c r="E34" s="5">
        <v>70843155</v>
      </c>
      <c r="F34" s="5" t="s">
        <v>37</v>
      </c>
      <c r="G34" s="1"/>
      <c r="H34" s="1"/>
      <c r="I34" s="1"/>
      <c r="J34" s="1"/>
      <c r="K34" s="1"/>
      <c r="L34" s="1"/>
      <c r="M34" s="1"/>
      <c r="N34" s="1"/>
      <c r="O34" s="2">
        <v>100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>
        <v>150000</v>
      </c>
      <c r="AF34" s="1"/>
      <c r="AG34" s="1"/>
      <c r="AH34" s="1"/>
      <c r="AI34" s="1"/>
      <c r="AJ34" s="1"/>
      <c r="AK34" s="1"/>
      <c r="AL34" s="1"/>
      <c r="AM34" s="1"/>
      <c r="AN34" s="2">
        <v>3000</v>
      </c>
      <c r="AO34" s="1"/>
    </row>
    <row r="35" spans="1:41" s="8" customFormat="1" ht="30" customHeight="1" x14ac:dyDescent="0.25">
      <c r="A35" s="9">
        <v>53163</v>
      </c>
      <c r="B35" s="6" t="s">
        <v>160</v>
      </c>
      <c r="C35" s="12" t="s">
        <v>161</v>
      </c>
      <c r="D35" s="15" t="s">
        <v>162</v>
      </c>
      <c r="E35" s="9" t="s">
        <v>45</v>
      </c>
      <c r="F35" s="5" t="s">
        <v>37</v>
      </c>
      <c r="G35" s="1"/>
      <c r="H35" s="1"/>
      <c r="I35" s="1"/>
      <c r="J35" s="1"/>
      <c r="K35" s="1"/>
      <c r="L35" s="2">
        <v>100</v>
      </c>
      <c r="M35" s="1"/>
      <c r="N35" s="2">
        <v>24</v>
      </c>
      <c r="O35" s="1"/>
      <c r="P35" s="1"/>
      <c r="Q35" s="1"/>
      <c r="R35" s="1"/>
      <c r="S35" s="1"/>
      <c r="T35" s="1"/>
      <c r="U35" s="1"/>
      <c r="V35" s="1"/>
      <c r="W35" s="1"/>
      <c r="X35" s="2">
        <v>12</v>
      </c>
      <c r="Y35" s="1"/>
      <c r="Z35" s="1"/>
      <c r="AA35" s="1"/>
      <c r="AB35" s="2">
        <v>150000</v>
      </c>
      <c r="AC35" s="1"/>
      <c r="AD35" s="1"/>
      <c r="AE35" s="2">
        <v>25000</v>
      </c>
      <c r="AF35" s="1"/>
      <c r="AG35" s="1"/>
      <c r="AH35" s="1"/>
      <c r="AI35" s="1"/>
      <c r="AJ35" s="1"/>
      <c r="AK35" s="1"/>
      <c r="AL35" s="1"/>
      <c r="AM35" s="1"/>
      <c r="AN35" s="2">
        <v>300</v>
      </c>
      <c r="AO35" s="1"/>
    </row>
    <row r="36" spans="1:41" s="8" customFormat="1" ht="30" customHeight="1" x14ac:dyDescent="0.25">
      <c r="A36" s="9">
        <v>53198</v>
      </c>
      <c r="B36" s="6" t="s">
        <v>210</v>
      </c>
      <c r="C36" s="12" t="s">
        <v>211</v>
      </c>
      <c r="D36" s="15" t="s">
        <v>212</v>
      </c>
      <c r="E36" s="9" t="s">
        <v>62</v>
      </c>
      <c r="F36" s="5" t="s">
        <v>37</v>
      </c>
      <c r="G36" s="2"/>
      <c r="H36" s="2"/>
      <c r="I36" s="2"/>
      <c r="J36" s="2"/>
      <c r="K36" s="2"/>
      <c r="L36" s="2"/>
      <c r="M36" s="2"/>
      <c r="N36" s="2"/>
      <c r="O36" s="2">
        <v>60</v>
      </c>
      <c r="P36" s="2"/>
      <c r="Q36" s="2"/>
      <c r="R36" s="2"/>
      <c r="S36" s="2"/>
      <c r="T36" s="2"/>
      <c r="U36" s="2"/>
      <c r="V36" s="2">
        <v>24</v>
      </c>
      <c r="W36" s="2"/>
      <c r="X36" s="1"/>
      <c r="Y36" s="2"/>
      <c r="Z36" s="2"/>
      <c r="AA36" s="2"/>
      <c r="AB36" s="2"/>
      <c r="AC36" s="2"/>
      <c r="AD36" s="2"/>
      <c r="AE36" s="2"/>
      <c r="AF36" s="2"/>
      <c r="AG36" s="1"/>
      <c r="AH36" s="2"/>
      <c r="AI36" s="2"/>
      <c r="AJ36" s="2"/>
      <c r="AK36" s="2"/>
      <c r="AL36" s="2"/>
      <c r="AM36" s="2"/>
      <c r="AN36" s="2"/>
      <c r="AO36" s="2"/>
    </row>
    <row r="37" spans="1:41" s="8" customFormat="1" ht="30" customHeight="1" x14ac:dyDescent="0.25">
      <c r="A37" s="9">
        <v>89257</v>
      </c>
      <c r="B37" s="6" t="s">
        <v>122</v>
      </c>
      <c r="C37" s="12" t="s">
        <v>123</v>
      </c>
      <c r="D37" s="15" t="s">
        <v>124</v>
      </c>
      <c r="E37" s="9" t="s">
        <v>58</v>
      </c>
      <c r="F37" s="5" t="s">
        <v>37</v>
      </c>
      <c r="G37" s="2"/>
      <c r="H37" s="2"/>
      <c r="I37" s="2"/>
      <c r="J37" s="2"/>
      <c r="K37" s="2"/>
      <c r="L37" s="2">
        <v>30</v>
      </c>
      <c r="M37" s="2"/>
      <c r="N37" s="2"/>
      <c r="O37" s="1"/>
      <c r="P37" s="1"/>
      <c r="Q37" s="1"/>
      <c r="R37" s="1"/>
      <c r="S37" s="1"/>
      <c r="T37" s="1"/>
      <c r="U37" s="1"/>
      <c r="V37" s="2">
        <v>100</v>
      </c>
      <c r="W37" s="2">
        <v>90</v>
      </c>
      <c r="X37" s="1"/>
      <c r="Y37" s="1"/>
      <c r="Z37" s="1"/>
      <c r="AA37" s="1"/>
      <c r="AB37" s="2"/>
      <c r="AC37" s="2">
        <v>95000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s="8" customFormat="1" ht="30" customHeight="1" x14ac:dyDescent="0.25">
      <c r="A38" s="9">
        <v>89613</v>
      </c>
      <c r="B38" s="6" t="s">
        <v>187</v>
      </c>
      <c r="C38" s="12" t="s">
        <v>188</v>
      </c>
      <c r="D38" s="15" t="s">
        <v>189</v>
      </c>
      <c r="E38" s="9" t="s">
        <v>51</v>
      </c>
      <c r="F38" s="5" t="s">
        <v>37</v>
      </c>
      <c r="G38" s="1"/>
      <c r="H38" s="1"/>
      <c r="I38" s="1"/>
      <c r="J38" s="1"/>
      <c r="K38" s="1"/>
      <c r="L38" s="1"/>
      <c r="M38" s="1"/>
      <c r="N38" s="1"/>
      <c r="O38" s="2">
        <v>24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s="8" customFormat="1" ht="30" customHeight="1" x14ac:dyDescent="0.25">
      <c r="A39" s="9">
        <v>92738</v>
      </c>
      <c r="B39" s="6" t="s">
        <v>81</v>
      </c>
      <c r="C39" s="12" t="s">
        <v>82</v>
      </c>
      <c r="D39" s="15" t="s">
        <v>83</v>
      </c>
      <c r="E39" s="9" t="s">
        <v>60</v>
      </c>
      <c r="F39" s="5" t="s">
        <v>37</v>
      </c>
      <c r="G39" s="1"/>
      <c r="H39" s="1"/>
      <c r="I39" s="1"/>
      <c r="J39" s="1"/>
      <c r="K39" s="2">
        <v>40</v>
      </c>
      <c r="L39" s="1"/>
      <c r="M39" s="1"/>
      <c r="N39" s="1"/>
      <c r="O39" s="2">
        <v>54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">
        <v>25000</v>
      </c>
      <c r="AC39" s="1"/>
      <c r="AD39" s="1"/>
      <c r="AE39" s="1"/>
      <c r="AF39" s="1"/>
      <c r="AG39" s="1"/>
      <c r="AH39" s="2">
        <v>40</v>
      </c>
      <c r="AI39" s="1"/>
      <c r="AJ39" s="1"/>
      <c r="AK39" s="1"/>
      <c r="AL39" s="1"/>
      <c r="AM39" s="1"/>
      <c r="AN39" s="1"/>
      <c r="AO39" s="1"/>
    </row>
    <row r="40" spans="1:41" s="8" customFormat="1" ht="30" customHeight="1" x14ac:dyDescent="0.25">
      <c r="A40" s="9">
        <v>212733</v>
      </c>
      <c r="B40" s="6" t="s">
        <v>205</v>
      </c>
      <c r="C40" s="12" t="s">
        <v>206</v>
      </c>
      <c r="D40" s="15" t="s">
        <v>207</v>
      </c>
      <c r="E40" s="9" t="s">
        <v>48</v>
      </c>
      <c r="F40" s="5" t="s">
        <v>37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>
        <v>100</v>
      </c>
      <c r="V40" s="1"/>
      <c r="W40" s="1"/>
      <c r="X40" s="1"/>
      <c r="Y40" s="1"/>
      <c r="Z40" s="1"/>
      <c r="AA40" s="1"/>
      <c r="AB40" s="2">
        <v>61000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s="8" customFormat="1" ht="30" customHeight="1" x14ac:dyDescent="0.25">
      <c r="A41" s="9">
        <v>212920</v>
      </c>
      <c r="B41" s="6" t="s">
        <v>72</v>
      </c>
      <c r="C41" s="12" t="s">
        <v>73</v>
      </c>
      <c r="D41" s="15" t="s">
        <v>74</v>
      </c>
      <c r="E41" s="9" t="s">
        <v>42</v>
      </c>
      <c r="F41" s="5" t="s">
        <v>37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>
        <v>100</v>
      </c>
      <c r="S41" s="1"/>
      <c r="T41" s="1"/>
      <c r="U41" s="1"/>
      <c r="V41" s="2">
        <v>120</v>
      </c>
      <c r="W41" s="1"/>
      <c r="X41" s="1"/>
      <c r="Y41" s="1"/>
      <c r="Z41" s="1"/>
      <c r="AA41" s="1"/>
      <c r="AB41" s="1"/>
      <c r="AC41" s="1"/>
      <c r="AD41" s="2">
        <v>2000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s="8" customFormat="1" ht="30" customHeight="1" x14ac:dyDescent="0.25">
      <c r="A42" s="9">
        <v>219321</v>
      </c>
      <c r="B42" s="6" t="s">
        <v>134</v>
      </c>
      <c r="C42" s="12" t="s">
        <v>135</v>
      </c>
      <c r="D42" s="15" t="s">
        <v>136</v>
      </c>
      <c r="E42" s="9" t="s">
        <v>40</v>
      </c>
      <c r="F42" s="5" t="s">
        <v>37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>
        <v>360</v>
      </c>
      <c r="W42" s="2">
        <v>30</v>
      </c>
      <c r="X42" s="1"/>
      <c r="Y42" s="1"/>
      <c r="Z42" s="1"/>
      <c r="AA42" s="1"/>
      <c r="AB42" s="2">
        <v>37500</v>
      </c>
      <c r="AC42" s="1"/>
      <c r="AD42" s="1"/>
      <c r="AE42" s="2">
        <v>75000</v>
      </c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s="8" customFormat="1" ht="30" customHeight="1" x14ac:dyDescent="0.25">
      <c r="A43" s="9">
        <v>380431</v>
      </c>
      <c r="B43" s="6" t="s">
        <v>148</v>
      </c>
      <c r="C43" s="12" t="s">
        <v>149</v>
      </c>
      <c r="D43" s="15" t="s">
        <v>150</v>
      </c>
      <c r="E43" s="9" t="s">
        <v>55</v>
      </c>
      <c r="F43" s="5" t="s">
        <v>37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>
        <v>60</v>
      </c>
      <c r="X43" s="2">
        <v>120</v>
      </c>
      <c r="Y43" s="2"/>
      <c r="Z43" s="2"/>
      <c r="AA43" s="2"/>
      <c r="AB43" s="2"/>
      <c r="AC43" s="2"/>
      <c r="AD43" s="2"/>
      <c r="AE43" s="2">
        <v>180000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s="8" customFormat="1" ht="30" customHeight="1" x14ac:dyDescent="0.25">
      <c r="A44" s="9">
        <v>380458</v>
      </c>
      <c r="B44" s="6" t="s">
        <v>234</v>
      </c>
      <c r="C44" s="12" t="s">
        <v>235</v>
      </c>
      <c r="D44" s="15" t="s">
        <v>236</v>
      </c>
      <c r="E44" s="9" t="s">
        <v>61</v>
      </c>
      <c r="F44" s="5" t="s">
        <v>37</v>
      </c>
      <c r="G44" s="1"/>
      <c r="H44" s="1"/>
      <c r="I44" s="1"/>
      <c r="J44" s="1"/>
      <c r="K44" s="1"/>
      <c r="L44" s="1"/>
      <c r="M44" s="2">
        <v>500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">
        <v>90000</v>
      </c>
      <c r="AF44" s="1"/>
      <c r="AG44" s="1"/>
      <c r="AH44" s="1"/>
      <c r="AI44" s="1"/>
      <c r="AJ44" s="1"/>
      <c r="AK44" s="2">
        <v>80</v>
      </c>
      <c r="AL44" s="1"/>
      <c r="AM44" s="1"/>
      <c r="AN44" s="1"/>
      <c r="AO44" s="1"/>
    </row>
    <row r="45" spans="1:41" s="8" customFormat="1" ht="30" customHeight="1" x14ac:dyDescent="0.25">
      <c r="A45" s="9">
        <v>387134</v>
      </c>
      <c r="B45" s="6" t="s">
        <v>169</v>
      </c>
      <c r="C45" s="12" t="s">
        <v>170</v>
      </c>
      <c r="D45" s="15" t="s">
        <v>171</v>
      </c>
      <c r="E45" s="9" t="s">
        <v>39</v>
      </c>
      <c r="F45" s="5" t="s">
        <v>37</v>
      </c>
      <c r="G45" s="1"/>
      <c r="H45" s="1"/>
      <c r="I45" s="1"/>
      <c r="J45" s="1"/>
      <c r="K45" s="2">
        <v>150</v>
      </c>
      <c r="L45" s="1"/>
      <c r="M45" s="1"/>
      <c r="N45" s="1"/>
      <c r="O45" s="1"/>
      <c r="P45" s="1"/>
      <c r="Q45" s="1"/>
      <c r="R45" s="1"/>
      <c r="S45" s="1"/>
      <c r="T45" s="1"/>
      <c r="U45" s="2">
        <v>180</v>
      </c>
      <c r="V45" s="1"/>
      <c r="W45" s="1"/>
      <c r="X45" s="2">
        <v>60</v>
      </c>
      <c r="Y45" s="1"/>
      <c r="Z45" s="1"/>
      <c r="AA45" s="1"/>
      <c r="AB45" s="1"/>
      <c r="AC45" s="2">
        <v>6000</v>
      </c>
      <c r="AD45" s="1"/>
      <c r="AE45" s="2">
        <v>48000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s="8" customFormat="1" ht="30" customHeight="1" x14ac:dyDescent="0.25">
      <c r="A46" s="9">
        <v>558974</v>
      </c>
      <c r="B46" s="6" t="s">
        <v>108</v>
      </c>
      <c r="C46" s="12" t="s">
        <v>109</v>
      </c>
      <c r="D46" s="15" t="s">
        <v>110</v>
      </c>
      <c r="E46" s="9" t="s">
        <v>56</v>
      </c>
      <c r="F46" s="5" t="s">
        <v>37</v>
      </c>
      <c r="G46" s="1"/>
      <c r="H46" s="1"/>
      <c r="I46" s="1"/>
      <c r="J46" s="1"/>
      <c r="K46" s="1"/>
      <c r="L46" s="1"/>
      <c r="M46" s="1"/>
      <c r="N46" s="1"/>
      <c r="O46" s="1"/>
      <c r="P46" s="2">
        <v>180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s="8" customFormat="1" ht="30" customHeight="1" x14ac:dyDescent="0.25">
      <c r="A47" s="9">
        <v>559466</v>
      </c>
      <c r="B47" s="6" t="s">
        <v>102</v>
      </c>
      <c r="C47" s="12" t="s">
        <v>103</v>
      </c>
      <c r="D47" s="15" t="s">
        <v>104</v>
      </c>
      <c r="E47" s="9" t="s">
        <v>57</v>
      </c>
      <c r="F47" s="5" t="s">
        <v>37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>
        <v>80</v>
      </c>
      <c r="X47" s="1"/>
      <c r="Y47" s="1"/>
      <c r="Z47" s="1"/>
      <c r="AA47" s="1"/>
      <c r="AB47" s="1"/>
      <c r="AC47" s="1"/>
      <c r="AD47" s="1"/>
      <c r="AE47" s="2">
        <v>80000</v>
      </c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s="8" customFormat="1" ht="30" customHeight="1" x14ac:dyDescent="0.25">
      <c r="A48" s="9">
        <v>559539</v>
      </c>
      <c r="B48" s="6" t="s">
        <v>216</v>
      </c>
      <c r="C48" s="12" t="s">
        <v>217</v>
      </c>
      <c r="D48" s="15" t="s">
        <v>218</v>
      </c>
      <c r="E48" s="9" t="s">
        <v>49</v>
      </c>
      <c r="F48" s="5" t="s">
        <v>37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>
        <v>200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s="8" customFormat="1" ht="30" customHeight="1" x14ac:dyDescent="0.25">
      <c r="A49" s="9">
        <v>566381</v>
      </c>
      <c r="B49" s="6" t="s">
        <v>90</v>
      </c>
      <c r="C49" s="12" t="s">
        <v>91</v>
      </c>
      <c r="D49" s="15" t="s">
        <v>92</v>
      </c>
      <c r="E49" s="9" t="s">
        <v>54</v>
      </c>
      <c r="F49" s="5" t="s">
        <v>37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>
        <v>500</v>
      </c>
      <c r="W49" s="1"/>
      <c r="X49" s="1"/>
      <c r="Y49" s="1"/>
      <c r="Z49" s="1"/>
      <c r="AA49" s="1"/>
      <c r="AB49" s="2">
        <v>250000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s="8" customFormat="1" ht="30" customHeight="1" x14ac:dyDescent="0.25">
      <c r="A50" s="9">
        <v>566756</v>
      </c>
      <c r="B50" s="6" t="s">
        <v>111</v>
      </c>
      <c r="C50" s="12" t="s">
        <v>112</v>
      </c>
      <c r="D50" s="15" t="s">
        <v>113</v>
      </c>
      <c r="E50" s="9" t="s">
        <v>47</v>
      </c>
      <c r="F50" s="5" t="s">
        <v>37</v>
      </c>
      <c r="G50" s="2">
        <v>150</v>
      </c>
      <c r="H50" s="1"/>
      <c r="I50" s="1"/>
      <c r="J50" s="1"/>
      <c r="K50" s="1"/>
      <c r="L50" s="1"/>
      <c r="M50" s="1"/>
      <c r="N50" s="1"/>
      <c r="O50" s="2">
        <v>370</v>
      </c>
      <c r="P50" s="2">
        <v>260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>
        <v>132000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s="8" customFormat="1" ht="30" customHeight="1" x14ac:dyDescent="0.25">
      <c r="A51" s="9">
        <v>567191</v>
      </c>
      <c r="B51" s="6" t="s">
        <v>137</v>
      </c>
      <c r="C51" s="12" t="s">
        <v>138</v>
      </c>
      <c r="D51" s="15" t="s">
        <v>139</v>
      </c>
      <c r="E51" s="9" t="s">
        <v>65</v>
      </c>
      <c r="F51" s="5" t="s">
        <v>37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>
        <v>10</v>
      </c>
      <c r="T51" s="1"/>
      <c r="U51" s="1"/>
      <c r="V51" s="1"/>
      <c r="W51" s="1"/>
      <c r="X51" s="1"/>
      <c r="Y51" s="1"/>
      <c r="Z51" s="2">
        <v>4</v>
      </c>
      <c r="AA51" s="1"/>
      <c r="AB51" s="1"/>
      <c r="AC51" s="1"/>
      <c r="AD51" s="2">
        <v>40000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s="8" customFormat="1" ht="30" customHeight="1" x14ac:dyDescent="0.25">
      <c r="A52" s="9">
        <v>638013</v>
      </c>
      <c r="B52" s="6" t="s">
        <v>69</v>
      </c>
      <c r="C52" s="12" t="s">
        <v>70</v>
      </c>
      <c r="D52" s="15" t="s">
        <v>71</v>
      </c>
      <c r="E52" s="9" t="s">
        <v>38</v>
      </c>
      <c r="F52" s="5" t="s">
        <v>37</v>
      </c>
      <c r="G52" s="1"/>
      <c r="H52" s="2">
        <v>800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>
        <v>300</v>
      </c>
      <c r="W52" s="2">
        <v>300</v>
      </c>
      <c r="X52" s="1"/>
      <c r="Y52" s="1"/>
      <c r="Z52" s="1"/>
      <c r="AA52" s="1"/>
      <c r="AB52" s="1"/>
      <c r="AC52" s="2">
        <v>480000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s="8" customFormat="1" ht="30" customHeight="1" x14ac:dyDescent="0.25">
      <c r="A53" s="9">
        <v>837385</v>
      </c>
      <c r="B53" s="6" t="s">
        <v>228</v>
      </c>
      <c r="C53" s="12" t="s">
        <v>229</v>
      </c>
      <c r="D53" s="15" t="s">
        <v>230</v>
      </c>
      <c r="E53" s="9" t="s">
        <v>63</v>
      </c>
      <c r="F53" s="5" t="s">
        <v>37</v>
      </c>
      <c r="G53" s="1"/>
      <c r="H53" s="2">
        <v>1000</v>
      </c>
      <c r="I53" s="1"/>
      <c r="J53" s="1"/>
      <c r="K53" s="1"/>
      <c r="L53" s="1"/>
      <c r="M53" s="1"/>
      <c r="N53" s="1"/>
      <c r="O53" s="1"/>
      <c r="P53" s="1"/>
      <c r="Q53" s="2">
        <v>30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2">
        <v>300000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s="8" customFormat="1" ht="30" customHeight="1" x14ac:dyDescent="0.25">
      <c r="A54" s="9">
        <v>838225</v>
      </c>
      <c r="B54" s="6" t="s">
        <v>213</v>
      </c>
      <c r="C54" s="12" t="s">
        <v>214</v>
      </c>
      <c r="D54" s="15" t="s">
        <v>215</v>
      </c>
      <c r="E54" s="9" t="s">
        <v>53</v>
      </c>
      <c r="F54" s="5" t="s">
        <v>37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>
        <v>120</v>
      </c>
      <c r="Y54" s="1"/>
      <c r="Z54" s="1"/>
      <c r="AA54" s="1"/>
      <c r="AB54" s="1"/>
      <c r="AC54" s="2">
        <v>16000</v>
      </c>
      <c r="AD54" s="2">
        <v>8000</v>
      </c>
      <c r="AE54" s="1"/>
      <c r="AF54" s="1"/>
      <c r="AG54" s="1"/>
      <c r="AH54" s="1"/>
      <c r="AI54" s="1"/>
      <c r="AJ54" s="1"/>
      <c r="AK54" s="1"/>
      <c r="AL54" s="2">
        <v>10</v>
      </c>
      <c r="AM54" s="1"/>
      <c r="AN54" s="1"/>
      <c r="AO54" s="1"/>
    </row>
    <row r="55" spans="1:41" s="8" customFormat="1" ht="30" customHeight="1" x14ac:dyDescent="0.25">
      <c r="A55" s="9">
        <v>838420</v>
      </c>
      <c r="B55" s="6" t="s">
        <v>163</v>
      </c>
      <c r="C55" s="12" t="s">
        <v>164</v>
      </c>
      <c r="D55" s="15" t="s">
        <v>165</v>
      </c>
      <c r="E55" s="9" t="s">
        <v>52</v>
      </c>
      <c r="F55" s="5" t="s">
        <v>37</v>
      </c>
      <c r="G55" s="1"/>
      <c r="H55" s="2">
        <v>800</v>
      </c>
      <c r="I55" s="1"/>
      <c r="J55" s="1"/>
      <c r="K55" s="1"/>
      <c r="L55" s="1"/>
      <c r="M55" s="1"/>
      <c r="N55" s="1"/>
      <c r="O55" s="2">
        <v>780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>
        <v>150000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s="8" customFormat="1" ht="30" customHeight="1" x14ac:dyDescent="0.25">
      <c r="A56" s="9">
        <v>838446</v>
      </c>
      <c r="B56" s="6" t="s">
        <v>166</v>
      </c>
      <c r="C56" s="12" t="s">
        <v>167</v>
      </c>
      <c r="D56" s="15" t="s">
        <v>168</v>
      </c>
      <c r="E56" s="9" t="s">
        <v>59</v>
      </c>
      <c r="F56" s="5" t="s">
        <v>37</v>
      </c>
      <c r="G56" s="1"/>
      <c r="H56" s="1"/>
      <c r="I56" s="1"/>
      <c r="J56" s="1"/>
      <c r="K56" s="1"/>
      <c r="L56" s="1"/>
      <c r="M56" s="2">
        <v>400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>
        <v>70</v>
      </c>
      <c r="AA56" s="1"/>
      <c r="AB56" s="2">
        <v>50000</v>
      </c>
      <c r="AC56" s="1"/>
      <c r="AD56" s="1"/>
      <c r="AE56" s="1"/>
      <c r="AF56" s="1"/>
      <c r="AG56" s="1"/>
      <c r="AH56" s="1"/>
      <c r="AI56" s="2">
        <v>50</v>
      </c>
      <c r="AJ56" s="1"/>
      <c r="AK56" s="1"/>
      <c r="AL56" s="1"/>
      <c r="AM56" s="1"/>
      <c r="AN56" s="1"/>
      <c r="AO56" s="1"/>
    </row>
    <row r="57" spans="1:41" s="8" customFormat="1" ht="30" customHeight="1" x14ac:dyDescent="0.25">
      <c r="A57" s="9">
        <v>839205</v>
      </c>
      <c r="B57" s="6" t="s">
        <v>128</v>
      </c>
      <c r="C57" s="12" t="s">
        <v>129</v>
      </c>
      <c r="D57" s="15" t="s">
        <v>130</v>
      </c>
      <c r="E57" s="9" t="s">
        <v>44</v>
      </c>
      <c r="F57" s="5" t="s">
        <v>37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">
        <v>4800000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s="8" customFormat="1" ht="30" customHeight="1" x14ac:dyDescent="0.25">
      <c r="A58" s="9">
        <v>839680</v>
      </c>
      <c r="B58" s="6" t="s">
        <v>114</v>
      </c>
      <c r="C58" s="12" t="s">
        <v>115</v>
      </c>
      <c r="D58" s="15" t="s">
        <v>116</v>
      </c>
      <c r="E58" s="9" t="s">
        <v>41</v>
      </c>
      <c r="F58" s="5" t="s">
        <v>37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50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>
        <v>30000</v>
      </c>
      <c r="AC58" s="2"/>
      <c r="AD58" s="2"/>
      <c r="AE58" s="2"/>
      <c r="AF58" s="2"/>
      <c r="AG58" s="2"/>
      <c r="AH58" s="2"/>
      <c r="AI58" s="2"/>
      <c r="AJ58" s="2"/>
      <c r="AK58" s="2">
        <v>20</v>
      </c>
      <c r="AL58" s="2"/>
      <c r="AM58" s="2"/>
      <c r="AN58" s="1"/>
      <c r="AO58" s="1"/>
    </row>
    <row r="59" spans="1:41" s="8" customFormat="1" ht="30" customHeight="1" x14ac:dyDescent="0.25">
      <c r="A59" s="9">
        <v>226556</v>
      </c>
      <c r="B59" s="6" t="s">
        <v>184</v>
      </c>
      <c r="C59" s="12" t="s">
        <v>185</v>
      </c>
      <c r="D59" s="15" t="s">
        <v>186</v>
      </c>
      <c r="E59" s="9" t="s">
        <v>66</v>
      </c>
      <c r="F59" s="5" t="s">
        <v>37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2">
        <v>7000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s="8" customFormat="1" ht="30" customHeight="1" x14ac:dyDescent="0.25">
      <c r="A60" s="9">
        <v>4212029</v>
      </c>
      <c r="B60" s="6" t="s">
        <v>237</v>
      </c>
      <c r="C60" s="12" t="s">
        <v>238</v>
      </c>
      <c r="D60" s="15" t="s">
        <v>239</v>
      </c>
      <c r="E60" s="9" t="s">
        <v>46</v>
      </c>
      <c r="F60" s="5" t="s">
        <v>37</v>
      </c>
      <c r="G60" s="1"/>
      <c r="H60" s="1"/>
      <c r="I60" s="1"/>
      <c r="J60" s="1"/>
      <c r="K60" s="1"/>
      <c r="L60" s="2">
        <v>1100</v>
      </c>
      <c r="M60" s="1"/>
      <c r="N60" s="1"/>
      <c r="O60" s="1"/>
      <c r="P60" s="1"/>
      <c r="Q60" s="1"/>
      <c r="R60" s="1"/>
      <c r="S60" s="1"/>
      <c r="T60" s="1"/>
      <c r="U60" s="1"/>
      <c r="V60" s="2">
        <v>600</v>
      </c>
      <c r="W60" s="1"/>
      <c r="X60" s="1"/>
      <c r="Y60" s="1"/>
      <c r="Z60" s="1"/>
      <c r="AA60" s="1"/>
      <c r="AB60" s="1"/>
      <c r="AC60" s="1"/>
      <c r="AD60" s="1"/>
      <c r="AE60" s="2">
        <v>50000</v>
      </c>
      <c r="AF60" s="2">
        <v>1100</v>
      </c>
      <c r="AG60" s="1"/>
      <c r="AH60" s="1"/>
      <c r="AI60" s="1"/>
      <c r="AJ60" s="1"/>
      <c r="AK60" s="1"/>
      <c r="AL60" s="1"/>
      <c r="AM60" s="1"/>
      <c r="AN60" s="1"/>
      <c r="AO60" s="1"/>
    </row>
    <row r="61" spans="1:41" s="8" customFormat="1" ht="30" customHeight="1" x14ac:dyDescent="0.25">
      <c r="A61" s="9">
        <v>559016</v>
      </c>
      <c r="B61" s="6" t="s">
        <v>250</v>
      </c>
      <c r="C61" s="12" t="s">
        <v>247</v>
      </c>
      <c r="D61" s="15" t="s">
        <v>248</v>
      </c>
      <c r="E61" s="9" t="s">
        <v>249</v>
      </c>
      <c r="F61" s="5" t="s">
        <v>37</v>
      </c>
      <c r="G61" s="1"/>
      <c r="H61" s="1"/>
      <c r="I61" s="1"/>
      <c r="J61" s="1"/>
      <c r="K61" s="1"/>
      <c r="L61" s="2"/>
      <c r="M61" s="1"/>
      <c r="N61" s="1"/>
      <c r="O61" s="1"/>
      <c r="P61" s="1"/>
      <c r="Q61" s="1">
        <v>180</v>
      </c>
      <c r="R61" s="1"/>
      <c r="S61" s="1"/>
      <c r="T61" s="1"/>
      <c r="U61" s="1"/>
      <c r="V61" s="2"/>
      <c r="W61" s="1"/>
      <c r="X61" s="1">
        <v>60</v>
      </c>
      <c r="Y61" s="1"/>
      <c r="Z61" s="1"/>
      <c r="AA61" s="1"/>
      <c r="AB61" s="1"/>
      <c r="AC61" s="1"/>
      <c r="AD61" s="1"/>
      <c r="AE61" s="2"/>
      <c r="AF61" s="2"/>
      <c r="AG61" s="1">
        <v>60</v>
      </c>
      <c r="AH61" s="1"/>
      <c r="AI61" s="1"/>
      <c r="AJ61" s="1"/>
      <c r="AK61" s="1"/>
      <c r="AL61" s="1"/>
      <c r="AM61" s="1"/>
      <c r="AN61" s="1"/>
      <c r="AO61" s="1"/>
    </row>
    <row r="62" spans="1:41" s="8" customFormat="1" ht="30" customHeight="1" x14ac:dyDescent="0.25">
      <c r="A62" s="9">
        <v>4551320</v>
      </c>
      <c r="B62" s="6" t="s">
        <v>240</v>
      </c>
      <c r="C62" s="12" t="s">
        <v>241</v>
      </c>
      <c r="D62" s="15" t="s">
        <v>242</v>
      </c>
      <c r="E62" s="9" t="s">
        <v>64</v>
      </c>
      <c r="F62" s="5" t="s">
        <v>37</v>
      </c>
      <c r="G62" s="1"/>
      <c r="H62" s="1"/>
      <c r="I62" s="1"/>
      <c r="J62" s="1"/>
      <c r="K62" s="2">
        <v>140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2">
        <v>12000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2">
        <v>2000</v>
      </c>
      <c r="AO62" s="1"/>
    </row>
    <row r="63" spans="1:41" s="8" customFormat="1" ht="30" customHeight="1" x14ac:dyDescent="0.25">
      <c r="A63" s="10">
        <v>28353242</v>
      </c>
      <c r="B63" s="16"/>
      <c r="C63" s="17" t="s">
        <v>251</v>
      </c>
      <c r="D63" s="17" t="s">
        <v>252</v>
      </c>
      <c r="E63" s="10">
        <v>28353242</v>
      </c>
      <c r="F63" s="11"/>
      <c r="G63" s="3"/>
      <c r="H63" s="3"/>
      <c r="I63" s="3"/>
      <c r="J63" s="3"/>
      <c r="K63" s="4"/>
      <c r="L63" s="3"/>
      <c r="M63" s="3"/>
      <c r="N63" s="3">
        <v>450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4"/>
      <c r="AD63" s="3"/>
      <c r="AE63" s="3"/>
      <c r="AF63" s="3"/>
      <c r="AG63" s="3"/>
      <c r="AH63" s="3"/>
      <c r="AI63" s="3"/>
      <c r="AJ63" s="3">
        <v>55</v>
      </c>
      <c r="AK63" s="3"/>
      <c r="AL63" s="3"/>
      <c r="AM63" s="3">
        <v>30</v>
      </c>
      <c r="AN63" s="4"/>
      <c r="AO63" s="3"/>
    </row>
    <row r="64" spans="1:41" ht="15.75" customHeight="1" x14ac:dyDescent="0.25">
      <c r="G64" s="1">
        <f>SUM(G2:G63)</f>
        <v>160</v>
      </c>
      <c r="H64" s="1">
        <f t="shared" ref="H64:O64" si="0">SUM(H2:H63)</f>
        <v>2780</v>
      </c>
      <c r="I64" s="1">
        <f t="shared" si="0"/>
        <v>1800</v>
      </c>
      <c r="J64" s="1">
        <f t="shared" si="0"/>
        <v>470</v>
      </c>
      <c r="K64" s="1">
        <f t="shared" si="0"/>
        <v>1114</v>
      </c>
      <c r="L64" s="1">
        <f t="shared" si="0"/>
        <v>1430</v>
      </c>
      <c r="M64" s="1">
        <f t="shared" si="0"/>
        <v>900</v>
      </c>
      <c r="N64" s="1">
        <f t="shared" si="0"/>
        <v>1374</v>
      </c>
      <c r="O64" s="1">
        <f t="shared" si="0"/>
        <v>1508</v>
      </c>
      <c r="P64" s="1">
        <f t="shared" ref="P64" si="1">SUM(P2:P62)</f>
        <v>740</v>
      </c>
      <c r="Q64" s="1">
        <f t="shared" ref="Q64:R64" si="2">SUM(Q2:Q62)</f>
        <v>488</v>
      </c>
      <c r="R64" s="1">
        <f t="shared" si="2"/>
        <v>6620</v>
      </c>
      <c r="S64" s="1">
        <f t="shared" ref="S64" si="3">SUM(S2:S62)</f>
        <v>34</v>
      </c>
      <c r="T64" s="1">
        <f t="shared" ref="T64" si="4">SUM(T2:T62)</f>
        <v>42</v>
      </c>
      <c r="U64" s="1">
        <f t="shared" ref="U64" si="5">SUM(U2:U62)</f>
        <v>1190</v>
      </c>
      <c r="V64" s="1">
        <f t="shared" ref="V64" si="6">SUM(V2:V62)</f>
        <v>2614</v>
      </c>
      <c r="W64" s="1">
        <f>SUM(W2:W62)</f>
        <v>760</v>
      </c>
      <c r="X64" s="1">
        <f t="shared" ref="X64" si="7">SUM(X2:X62)</f>
        <v>582</v>
      </c>
      <c r="Y64" s="1">
        <f t="shared" ref="Y64" si="8">SUM(Y2:Y62)</f>
        <v>36</v>
      </c>
      <c r="Z64" s="1">
        <f t="shared" ref="Z64" si="9">SUM(Z2:Z62)</f>
        <v>212</v>
      </c>
      <c r="AA64" s="1">
        <f t="shared" ref="AA64" si="10">SUM(AA2:AA62)</f>
        <v>0</v>
      </c>
      <c r="AB64" s="1">
        <f t="shared" ref="AB64" si="11">SUM(AB2:AB62)</f>
        <v>5103500</v>
      </c>
      <c r="AC64" s="1">
        <f t="shared" ref="AC64" si="12">SUM(AC2:AC62)</f>
        <v>5437000</v>
      </c>
      <c r="AD64" s="1">
        <f t="shared" ref="AD64" si="13">SUM(AD2:AD62)</f>
        <v>203000</v>
      </c>
      <c r="AE64" s="1">
        <f t="shared" ref="AE64" si="14">SUM(AE2:AE62)</f>
        <v>923500</v>
      </c>
      <c r="AF64" s="1">
        <f t="shared" ref="AF64" si="15">SUM(AF2:AF62)</f>
        <v>1100</v>
      </c>
      <c r="AG64" s="1">
        <f>SUM(AG2:AG62)</f>
        <v>80</v>
      </c>
      <c r="AH64" s="1">
        <f t="shared" ref="AH64" si="16">SUM(AH2:AH62)</f>
        <v>142</v>
      </c>
      <c r="AI64" s="1">
        <f t="shared" ref="AI64" si="17">SUM(AI2:AI62)</f>
        <v>158</v>
      </c>
      <c r="AJ64" s="1">
        <f>SUM(AJ2:AJ63)</f>
        <v>55</v>
      </c>
      <c r="AK64" s="1">
        <f t="shared" ref="AK64" si="18">SUM(AK2:AK62)</f>
        <v>180</v>
      </c>
      <c r="AL64" s="1">
        <f t="shared" ref="AL64" si="19">SUM(AL2:AL62)</f>
        <v>10</v>
      </c>
      <c r="AM64" s="1">
        <f>SUM(AM2:AM63)</f>
        <v>30</v>
      </c>
      <c r="AN64" s="1">
        <f t="shared" ref="AN64" si="20">SUM(AN2:AN62)</f>
        <v>16900</v>
      </c>
      <c r="AO64" s="1">
        <f t="shared" ref="AO64" si="21">SUM(AO2:AO62)</f>
        <v>3000</v>
      </c>
    </row>
    <row r="65" spans="6:41" s="19" customFormat="1" ht="15.75" customHeight="1" x14ac:dyDescent="0.25">
      <c r="F65" s="18"/>
    </row>
    <row r="66" spans="6:41" s="19" customFormat="1" ht="15.75" customHeight="1" x14ac:dyDescent="0.25"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</sheetData>
  <autoFilter ref="A1:AO62" xr:uid="{00000000-0001-0000-0000-000000000000}"/>
  <conditionalFormatting sqref="A2:A62">
    <cfRule type="duplicateValues" dxfId="8" priority="7"/>
  </conditionalFormatting>
  <conditionalFormatting sqref="A25:A62">
    <cfRule type="duplicateValues" dxfId="7" priority="6"/>
  </conditionalFormatting>
  <conditionalFormatting sqref="A63">
    <cfRule type="duplicateValues" dxfId="6" priority="3"/>
    <cfRule type="duplicateValues" dxfId="5" priority="4"/>
  </conditionalFormatting>
  <conditionalFormatting sqref="E2:E62">
    <cfRule type="duplicateValues" dxfId="4" priority="12"/>
  </conditionalFormatting>
  <conditionalFormatting sqref="E25:E62">
    <cfRule type="duplicateValues" dxfId="3" priority="10"/>
  </conditionalFormatting>
  <conditionalFormatting sqref="E63">
    <cfRule type="duplicateValues" dxfId="2" priority="1"/>
    <cfRule type="duplicateValues" dxfId="1" priority="2"/>
  </conditionalFormatting>
  <conditionalFormatting sqref="G2:AO63">
    <cfRule type="cellIs" dxfId="0" priority="5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Odpovědi formuláře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2024-06-25T06:18:30Z</dcterms:created>
  <dcterms:modified xsi:type="dcterms:W3CDTF">2024-07-19T16:08:38Z</dcterms:modified>
</cp:coreProperties>
</file>