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2024\9_641-003\"/>
    </mc:Choice>
  </mc:AlternateContent>
  <xr:revisionPtr revIDLastSave="0" documentId="13_ncr:1_{AFF1B12C-03E7-4005-9AAC-EF9F94131148}" xr6:coauthVersionLast="36" xr6:coauthVersionMax="47" xr10:uidLastSave="{00000000-0000-0000-0000-000000000000}"/>
  <bookViews>
    <workbookView xWindow="195" yWindow="450" windowWidth="13305" windowHeight="13050" xr2:uid="{00000000-000D-0000-FFFF-FFFF00000000}"/>
  </bookViews>
  <sheets>
    <sheet name="641-005" sheetId="4" r:id="rId1"/>
    <sheet name="List3" sheetId="3" r:id="rId2"/>
  </sheets>
  <definedNames>
    <definedName name="_xlnm.Print_Area" localSheetId="0">'641-005'!$A$1:$E$40</definedName>
  </definedNames>
  <calcPr calcId="191029"/>
</workbook>
</file>

<file path=xl/calcChain.xml><?xml version="1.0" encoding="utf-8"?>
<calcChain xmlns="http://schemas.openxmlformats.org/spreadsheetml/2006/main">
  <c r="E28" i="4" l="1"/>
  <c r="E39" i="4" s="1"/>
  <c r="E29" i="4" l="1"/>
  <c r="E11" i="4"/>
  <c r="E37" i="4" l="1"/>
  <c r="E38" i="4"/>
  <c r="E36" i="4"/>
  <c r="E35" i="4"/>
  <c r="E34" i="4" l="1"/>
  <c r="E31" i="4"/>
  <c r="E30" i="4" l="1"/>
  <c r="E26" i="4"/>
  <c r="E25" i="4"/>
  <c r="E23" i="4"/>
  <c r="E21" i="4"/>
  <c r="E20" i="4"/>
  <c r="E19" i="4"/>
  <c r="E17" i="4"/>
  <c r="E16" i="4"/>
  <c r="E15" i="4"/>
  <c r="E14" i="4"/>
  <c r="E13" i="4"/>
  <c r="E12" i="4"/>
  <c r="E9" i="4"/>
  <c r="E8" i="4"/>
  <c r="E7" i="4"/>
  <c r="E5" i="4"/>
</calcChain>
</file>

<file path=xl/sharedStrings.xml><?xml version="1.0" encoding="utf-8"?>
<sst xmlns="http://schemas.openxmlformats.org/spreadsheetml/2006/main" count="69" uniqueCount="46">
  <si>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</si>
  <si>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</si>
  <si>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</si>
  <si>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</si>
  <si>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</si>
  <si>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</si>
  <si>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</si>
  <si>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</si>
  <si>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</si>
  <si>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</si>
  <si>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</si>
  <si>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</si>
  <si>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</si>
  <si>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</si>
  <si>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</si>
  <si>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</si>
  <si>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Tloušťka a složení konstrukcí - skladba vozovky</t>
  </si>
  <si>
    <t xml:space="preserve">Sekaná (vrtaná) sonda </t>
  </si>
  <si>
    <t>místo</t>
  </si>
  <si>
    <t>Zjištění válcové a krychelné pevnosti, koncování vývrtů, sádrování, rozdrcení vzorků v lisu (vývrt)</t>
  </si>
  <si>
    <t>Vysvětlivky: OP-opěra(y), MP-mezilehlá podpěra(y), UP-úložné prahy, NK-nosná konstrukce (nosník), KK-kabelový kanálek</t>
  </si>
  <si>
    <t>Zpracování zpráv o laboratorních zkouškách zahrnouto v pol. 13</t>
  </si>
  <si>
    <t>Provedení zápisu z mimořádné prohlídky do BMS</t>
  </si>
  <si>
    <t>Přípravné práce, zajištěné podkladů, administrativa</t>
  </si>
  <si>
    <t>Zapravení otvorů po vývrtech (vývrt)</t>
  </si>
  <si>
    <t xml:space="preserve">Mostní prohlížečka včetně dopravy a práce: </t>
  </si>
  <si>
    <t>Vrtaná sonda na mostě, včetně vodotěsného zapravení</t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</si>
  <si>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</t>
    </r>
  </si>
  <si>
    <t>Dopravní značení pracovního místa v subdodávce 2 dny</t>
  </si>
  <si>
    <t>Měření pevnosti betonu tvrdoměrem: dříky opěr(0), křídla(16), ÚP opěr(32), dříky MP(0), ÚP MP(0), NK - nosníky(32), podélné spáry mezi nosníky(32),dobetonování konců nosníků(16)</t>
  </si>
  <si>
    <t>Odběr vzorků délka 350 mm průměr 100mm nebo délka 175 mm průměr 50 mm dle ČSN  ( vývrt): dříky opěr(0), křídla(2), ÚP opěr(4), dříky MP(0), ÚP MP(0), NK - nosníky(4), podélné spáry mezi nosníky(0),dobetonování konců nosníků(0)</t>
  </si>
  <si>
    <t>Zjištění nasákavosti: dříků opěr(0), křídla(2), ÚP opěr(2), dříků MP(0), ÚP MP(0), nosník(2)</t>
  </si>
  <si>
    <t>Zjištění obsahu chloridů a pH betonu: UP OP(2), dříky MP(0), UP MP(0), injektážní malta v KK (kabelových kanálcích)(8) ks,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</si>
  <si>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(0), křídla (4), ÚP opěr (4), dříky MP(0), ÚP MP (0) nosníky (2), podélné spáry mezi nosníky (2)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</si>
  <si>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opěr(0), křídla (0), ÚP opěr(4),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MP(0), ÚP MP (0), nosníky (4), podélné spáry mezi nosníky (4)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</si>
  <si>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betonářské:</t>
    </r>
    <r>
      <rPr>
        <sz val="11"/>
        <rFont val="Calibri"/>
        <family val="2"/>
        <charset val="238"/>
        <scheme val="minor"/>
      </rPr>
      <t xml:space="preserve"> ÚP opěr (2), ÚP MP (0), - </t>
    </r>
    <r>
      <rPr>
        <b/>
        <sz val="11"/>
        <rFont val="Calibri"/>
        <family val="2"/>
        <charset val="238"/>
        <scheme val="minor"/>
      </rPr>
      <t>předpínací:</t>
    </r>
    <r>
      <rPr>
        <sz val="11"/>
        <rFont val="Calibri"/>
        <family val="2"/>
        <charset val="238"/>
        <scheme val="minor"/>
      </rPr>
      <t xml:space="preserve"> sonda do KK v podezřelých místech předpín.výztuže nosníků zdola či z boku (8). Celkem 10</t>
    </r>
  </si>
  <si>
    <t>Nájem lešení do výšky 2,0 m. Prohlížečka viz ř.34</t>
  </si>
  <si>
    <t xml:space="preserve">Stavba a přestavba lešení na nerovném, šikmém, ale pevném terénu nebo obdobně nad vodním tokem - 12 přestaveb do  2 m výšky: </t>
  </si>
  <si>
    <t>Dopravní značení pracovního místa vlastními prostředky 6 dnů</t>
  </si>
  <si>
    <t xml:space="preserve">Doprava mechanismů a pomocného materiálu na nepřístupné místo (1 místo = 1 den): </t>
  </si>
  <si>
    <t>Prohlídka dutin mezi krajními nosníky boroskopem včetně zpracování protokolu s fotodokumentací (4 dutiny x 2 místa):</t>
  </si>
  <si>
    <t>Revize průtočnosti 40 odvodňovacích otvorů dutin NK</t>
  </si>
  <si>
    <t>Statické posouzení dvou různě širokých objektů</t>
  </si>
  <si>
    <t>II/641 Mosty Černovická 641-003..1 a 641-003..2 přes Hájeckou</t>
  </si>
  <si>
    <t>Vizuální prohlídka včetně foto v terénu, výběr měřících míst,  provedení mimořádné prohlídky mostů 24,46 + 24,46 = 48,92 m</t>
  </si>
  <si>
    <t>Sestavení záznamů, vyhodnocení zkoušek,  i návrh řešení opravy bez statického posouzení mostů 24,46 + 24,46 = 48,92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</si>
</sst>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0" fillId="0" borderId="0" xfId="0" applyAlignment="1">
      <alignment wrapText="1"/>
    </xf>
    <xf numFmtId="0" fontId="5" fillId="0" borderId="0" xfId="0" applyFont="1"/>
    <xf numFmtId="0" fontId="6" fillId="0" borderId="0" xfId="0" applyFont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5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4" fontId="5" fillId="2" borderId="1" xfId="0" applyNumberFormat="1" applyFont="1" applyFill="1" applyBorder="1"/>
    <xf numFmtId="4" fontId="5" fillId="3" borderId="1" xfId="0" applyNumberFormat="1" applyFont="1" applyFill="1" applyBorder="1"/>
    <xf numFmtId="0" fontId="6" fillId="0" borderId="1" xfId="0" applyFont="1" applyBorder="1"/>
    <xf numFmtId="0" fontId="5" fillId="0" borderId="0" xfId="0" applyFont="1" applyFill="1" applyBorder="1"/>
    <xf numFmtId="0" fontId="6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tabSelected="1" zoomScaleNormal="100" workbookViewId="0">
      <selection activeCell="A9" sqref="A9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6" t="s">
        <v>15</v>
      </c>
      <c r="B1" s="6"/>
      <c r="C1" s="6"/>
      <c r="D1" s="6"/>
      <c r="E1" s="6"/>
    </row>
    <row r="2" spans="1:5" x14ac:dyDescent="0.25">
      <c r="A2" s="7" t="s">
        <v>43</v>
      </c>
      <c r="B2" s="6"/>
      <c r="C2" s="6"/>
      <c r="D2" s="6"/>
      <c r="E2" s="6"/>
    </row>
    <row r="3" spans="1:5" x14ac:dyDescent="0.25">
      <c r="A3" s="6"/>
      <c r="B3" s="6"/>
      <c r="C3" s="6"/>
      <c r="D3" s="6"/>
      <c r="E3" s="6"/>
    </row>
    <row r="4" spans="1:5" ht="45" x14ac:dyDescent="0.25">
      <c r="A4" s="18" t="s">
        <v>0</v>
      </c>
      <c r="B4" s="18" t="s">
        <v>1</v>
      </c>
      <c r="C4" s="8" t="s">
        <v>2</v>
      </c>
      <c r="D4" s="18" t="s">
        <v>3</v>
      </c>
      <c r="E4" s="8" t="s">
        <v>4</v>
      </c>
    </row>
    <row r="5" spans="1:5" x14ac:dyDescent="0.25">
      <c r="A5" s="9" t="s">
        <v>23</v>
      </c>
      <c r="B5" s="10" t="s">
        <v>5</v>
      </c>
      <c r="C5" s="11"/>
      <c r="D5" s="11">
        <v>8</v>
      </c>
      <c r="E5" s="11">
        <f>SUM(C5*D5)</f>
        <v>0</v>
      </c>
    </row>
    <row r="6" spans="1:5" x14ac:dyDescent="0.25">
      <c r="A6" s="18" t="s">
        <v>8</v>
      </c>
      <c r="B6" s="10"/>
      <c r="C6" s="11"/>
      <c r="D6" s="11"/>
      <c r="E6" s="11"/>
    </row>
    <row r="7" spans="1:5" s="5" customFormat="1" ht="30" customHeight="1" x14ac:dyDescent="0.25">
      <c r="A7" s="9" t="s">
        <v>44</v>
      </c>
      <c r="B7" s="12" t="s">
        <v>6</v>
      </c>
      <c r="C7" s="13"/>
      <c r="D7" s="13">
        <v>1</v>
      </c>
      <c r="E7" s="13">
        <f t="shared" ref="E7:E34" si="0">SUM(C7*D7)</f>
        <v>0</v>
      </c>
    </row>
    <row r="8" spans="1:5" ht="30" customHeight="1" x14ac:dyDescent="0.25">
      <c r="A8" s="9" t="s">
        <v>45</v>
      </c>
      <c r="B8" s="10" t="s">
        <v>6</v>
      </c>
      <c r="C8" s="11"/>
      <c r="D8" s="11">
        <v>1</v>
      </c>
      <c r="E8" s="11">
        <f t="shared" si="0"/>
        <v>0</v>
      </c>
    </row>
    <row r="9" spans="1:5" ht="45" customHeight="1" x14ac:dyDescent="0.25">
      <c r="A9" s="9" t="s">
        <v>29</v>
      </c>
      <c r="B9" s="10" t="s">
        <v>6</v>
      </c>
      <c r="C9" s="11"/>
      <c r="D9" s="11">
        <v>128</v>
      </c>
      <c r="E9" s="11">
        <f t="shared" si="0"/>
        <v>0</v>
      </c>
    </row>
    <row r="10" spans="1:5" x14ac:dyDescent="0.25">
      <c r="A10" s="18" t="s">
        <v>7</v>
      </c>
      <c r="B10" s="10"/>
      <c r="C10" s="11"/>
      <c r="D10" s="11"/>
      <c r="E10" s="11"/>
    </row>
    <row r="11" spans="1:5" ht="64.5" customHeight="1" x14ac:dyDescent="0.25">
      <c r="A11" s="9" t="s">
        <v>30</v>
      </c>
      <c r="B11" s="10" t="s">
        <v>6</v>
      </c>
      <c r="C11" s="11"/>
      <c r="D11" s="11">
        <v>10</v>
      </c>
      <c r="E11" s="11">
        <f>SUM(C11*D11)</f>
        <v>0</v>
      </c>
    </row>
    <row r="12" spans="1:5" x14ac:dyDescent="0.25">
      <c r="A12" s="14" t="s">
        <v>24</v>
      </c>
      <c r="B12" s="10" t="s">
        <v>6</v>
      </c>
      <c r="C12" s="11"/>
      <c r="D12" s="11">
        <v>10</v>
      </c>
      <c r="E12" s="11">
        <f t="shared" si="0"/>
        <v>0</v>
      </c>
    </row>
    <row r="13" spans="1:5" ht="33.75" customHeight="1" x14ac:dyDescent="0.25">
      <c r="A13" s="9" t="s">
        <v>19</v>
      </c>
      <c r="B13" s="10" t="s">
        <v>6</v>
      </c>
      <c r="C13" s="11"/>
      <c r="D13" s="11">
        <v>10</v>
      </c>
      <c r="E13" s="11">
        <f t="shared" si="0"/>
        <v>0</v>
      </c>
    </row>
    <row r="14" spans="1:5" ht="30" customHeight="1" x14ac:dyDescent="0.25">
      <c r="A14" s="15" t="s">
        <v>31</v>
      </c>
      <c r="B14" s="10" t="s">
        <v>6</v>
      </c>
      <c r="C14" s="11"/>
      <c r="D14" s="11">
        <v>6</v>
      </c>
      <c r="E14" s="11">
        <f t="shared" si="0"/>
        <v>0</v>
      </c>
    </row>
    <row r="15" spans="1:5" ht="30" x14ac:dyDescent="0.25">
      <c r="A15" s="9" t="s">
        <v>32</v>
      </c>
      <c r="B15" s="10" t="s">
        <v>6</v>
      </c>
      <c r="C15" s="11"/>
      <c r="D15" s="11">
        <v>10</v>
      </c>
      <c r="E15" s="11">
        <f t="shared" si="0"/>
        <v>0</v>
      </c>
    </row>
    <row r="16" spans="1:5" ht="45" x14ac:dyDescent="0.25">
      <c r="A16" s="9" t="s">
        <v>33</v>
      </c>
      <c r="B16" s="10" t="s">
        <v>6</v>
      </c>
      <c r="C16" s="11"/>
      <c r="D16" s="16">
        <v>12</v>
      </c>
      <c r="E16" s="11">
        <f t="shared" si="0"/>
        <v>0</v>
      </c>
    </row>
    <row r="17" spans="1:19" ht="60" x14ac:dyDescent="0.25">
      <c r="A17" s="9" t="s">
        <v>34</v>
      </c>
      <c r="B17" s="10" t="s">
        <v>6</v>
      </c>
      <c r="C17" s="11"/>
      <c r="D17" s="16">
        <v>12</v>
      </c>
      <c r="E17" s="11">
        <f t="shared" si="0"/>
        <v>0</v>
      </c>
    </row>
    <row r="18" spans="1:19" ht="45" customHeight="1" x14ac:dyDescent="0.25">
      <c r="A18" s="8" t="s">
        <v>35</v>
      </c>
      <c r="B18" s="10" t="s">
        <v>6</v>
      </c>
      <c r="C18" s="11"/>
      <c r="D18" s="11"/>
      <c r="E18" s="11"/>
    </row>
    <row r="19" spans="1:19" x14ac:dyDescent="0.25">
      <c r="A19" s="14" t="s">
        <v>9</v>
      </c>
      <c r="B19" s="10" t="s">
        <v>6</v>
      </c>
      <c r="C19" s="11"/>
      <c r="D19" s="11">
        <v>10</v>
      </c>
      <c r="E19" s="11">
        <f t="shared" si="0"/>
        <v>0</v>
      </c>
    </row>
    <row r="20" spans="1:19" x14ac:dyDescent="0.25">
      <c r="A20" s="14" t="s">
        <v>17</v>
      </c>
      <c r="B20" s="10" t="s">
        <v>6</v>
      </c>
      <c r="C20" s="11"/>
      <c r="D20" s="11">
        <v>10</v>
      </c>
      <c r="E20" s="11">
        <f t="shared" si="0"/>
        <v>0</v>
      </c>
    </row>
    <row r="21" spans="1:19" x14ac:dyDescent="0.25">
      <c r="A21" s="14" t="s">
        <v>10</v>
      </c>
      <c r="B21" s="10" t="s">
        <v>6</v>
      </c>
      <c r="C21" s="11"/>
      <c r="D21" s="11">
        <v>10</v>
      </c>
      <c r="E21" s="11">
        <f t="shared" si="0"/>
        <v>0</v>
      </c>
    </row>
    <row r="22" spans="1:19" x14ac:dyDescent="0.25">
      <c r="A22" s="18" t="s">
        <v>16</v>
      </c>
      <c r="B22" s="10"/>
      <c r="C22" s="11"/>
      <c r="D22" s="11"/>
      <c r="E22" s="11"/>
    </row>
    <row r="23" spans="1:19" ht="15" customHeight="1" x14ac:dyDescent="0.25">
      <c r="A23" s="9" t="s">
        <v>26</v>
      </c>
      <c r="B23" s="10" t="s">
        <v>6</v>
      </c>
      <c r="C23" s="11"/>
      <c r="D23" s="11">
        <v>4</v>
      </c>
      <c r="E23" s="11">
        <f t="shared" si="0"/>
        <v>0</v>
      </c>
    </row>
    <row r="24" spans="1:19" x14ac:dyDescent="0.25">
      <c r="A24" s="18" t="s">
        <v>27</v>
      </c>
      <c r="B24" s="10"/>
      <c r="C24" s="11"/>
      <c r="D24" s="11"/>
      <c r="E24" s="11"/>
    </row>
    <row r="25" spans="1:19" x14ac:dyDescent="0.25">
      <c r="A25" s="14" t="s">
        <v>36</v>
      </c>
      <c r="B25" s="10" t="s">
        <v>11</v>
      </c>
      <c r="C25" s="11"/>
      <c r="D25" s="11">
        <v>4</v>
      </c>
      <c r="E25" s="11">
        <f t="shared" si="0"/>
        <v>0</v>
      </c>
    </row>
    <row r="26" spans="1:19" ht="45" x14ac:dyDescent="0.25">
      <c r="A26" s="9" t="s">
        <v>37</v>
      </c>
      <c r="B26" s="10" t="s">
        <v>6</v>
      </c>
      <c r="C26" s="11"/>
      <c r="D26" s="11">
        <v>1</v>
      </c>
      <c r="E26" s="11">
        <f t="shared" si="0"/>
        <v>0</v>
      </c>
    </row>
    <row r="27" spans="1:19" x14ac:dyDescent="0.25">
      <c r="A27" s="18" t="s">
        <v>12</v>
      </c>
      <c r="B27" s="10"/>
      <c r="C27" s="11"/>
      <c r="D27" s="11"/>
      <c r="E27" s="11"/>
    </row>
    <row r="28" spans="1:19" x14ac:dyDescent="0.25">
      <c r="A28" s="14" t="s">
        <v>28</v>
      </c>
      <c r="B28" s="10" t="s">
        <v>11</v>
      </c>
      <c r="C28" s="11"/>
      <c r="D28" s="11">
        <v>2</v>
      </c>
      <c r="E28" s="11">
        <f t="shared" si="0"/>
        <v>0</v>
      </c>
    </row>
    <row r="29" spans="1:19" x14ac:dyDescent="0.25">
      <c r="A29" s="14" t="s">
        <v>38</v>
      </c>
      <c r="B29" s="10" t="s">
        <v>6</v>
      </c>
      <c r="C29" s="11"/>
      <c r="D29" s="11">
        <v>1</v>
      </c>
      <c r="E29" s="11">
        <f t="shared" si="0"/>
        <v>0</v>
      </c>
    </row>
    <row r="30" spans="1:19" x14ac:dyDescent="0.25">
      <c r="A30" s="18" t="s">
        <v>13</v>
      </c>
      <c r="B30" s="10" t="s">
        <v>6</v>
      </c>
      <c r="C30" s="11"/>
      <c r="D30" s="11">
        <v>1</v>
      </c>
      <c r="E30" s="11">
        <f t="shared" si="0"/>
        <v>0</v>
      </c>
    </row>
    <row r="31" spans="1:19" ht="30" customHeight="1" x14ac:dyDescent="0.25">
      <c r="A31" s="9" t="s">
        <v>39</v>
      </c>
      <c r="B31" s="10" t="s">
        <v>18</v>
      </c>
      <c r="C31" s="11"/>
      <c r="D31" s="11">
        <v>8</v>
      </c>
      <c r="E31" s="11">
        <f t="shared" si="0"/>
        <v>0</v>
      </c>
    </row>
    <row r="32" spans="1:19" ht="15" hidden="1" customHeight="1" x14ac:dyDescent="0.25">
      <c r="A32" s="4"/>
      <c r="B32" s="4"/>
      <c r="C32" s="4"/>
      <c r="D32" s="4"/>
      <c r="E32" s="4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3"/>
      <c r="S32" s="3"/>
    </row>
    <row r="33" spans="1:19" ht="15" hidden="1" customHeight="1" x14ac:dyDescent="0.25">
      <c r="A33" s="4"/>
      <c r="B33" s="4"/>
      <c r="C33" s="4"/>
      <c r="D33" s="4"/>
      <c r="E33" s="4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3"/>
      <c r="S33" s="3"/>
    </row>
    <row r="34" spans="1:19" ht="30" x14ac:dyDescent="0.25">
      <c r="A34" s="9" t="s">
        <v>40</v>
      </c>
      <c r="B34" s="10" t="s">
        <v>6</v>
      </c>
      <c r="C34" s="11"/>
      <c r="D34" s="11">
        <v>8</v>
      </c>
      <c r="E34" s="11">
        <f t="shared" si="0"/>
        <v>0</v>
      </c>
    </row>
    <row r="35" spans="1:19" x14ac:dyDescent="0.25">
      <c r="A35" s="14" t="s">
        <v>25</v>
      </c>
      <c r="B35" s="10" t="s">
        <v>11</v>
      </c>
      <c r="C35" s="11"/>
      <c r="D35" s="11">
        <v>2</v>
      </c>
      <c r="E35" s="11">
        <f>SUM(C35*D35)</f>
        <v>0</v>
      </c>
    </row>
    <row r="36" spans="1:19" x14ac:dyDescent="0.25">
      <c r="A36" s="9" t="s">
        <v>41</v>
      </c>
      <c r="B36" s="10" t="s">
        <v>6</v>
      </c>
      <c r="C36" s="11"/>
      <c r="D36" s="11">
        <v>1</v>
      </c>
      <c r="E36" s="11">
        <f>SUM(C36*D36)</f>
        <v>0</v>
      </c>
    </row>
    <row r="37" spans="1:19" x14ac:dyDescent="0.25">
      <c r="A37" s="9" t="s">
        <v>42</v>
      </c>
      <c r="B37" s="10" t="s">
        <v>6</v>
      </c>
      <c r="C37" s="11"/>
      <c r="D37" s="11">
        <v>2</v>
      </c>
      <c r="E37" s="11">
        <f>SUM(C37*D37)</f>
        <v>0</v>
      </c>
    </row>
    <row r="38" spans="1:19" x14ac:dyDescent="0.25">
      <c r="A38" s="18" t="s">
        <v>22</v>
      </c>
      <c r="B38" s="10" t="s">
        <v>6</v>
      </c>
      <c r="C38" s="11"/>
      <c r="D38" s="11">
        <v>2</v>
      </c>
      <c r="E38" s="11">
        <f>SUM(C38*D38)</f>
        <v>0</v>
      </c>
    </row>
    <row r="39" spans="1:19" x14ac:dyDescent="0.25">
      <c r="A39" s="14"/>
      <c r="B39" s="10"/>
      <c r="C39" s="20" t="s">
        <v>14</v>
      </c>
      <c r="D39" s="20"/>
      <c r="E39" s="17">
        <f>SUM(E5:E38)</f>
        <v>0</v>
      </c>
    </row>
    <row r="40" spans="1:19" x14ac:dyDescent="0.25">
      <c r="A40" s="14" t="s">
        <v>20</v>
      </c>
      <c r="B40" s="14"/>
      <c r="C40" s="14"/>
      <c r="D40" s="14"/>
      <c r="E40" s="14"/>
    </row>
    <row r="41" spans="1:19" x14ac:dyDescent="0.25">
      <c r="A41" s="14" t="s">
        <v>21</v>
      </c>
      <c r="B41" s="14"/>
      <c r="C41" s="14"/>
      <c r="D41" s="14"/>
      <c r="E41" s="14"/>
    </row>
    <row r="43" spans="1:19" x14ac:dyDescent="0.25">
      <c r="A43" s="19"/>
    </row>
    <row r="51" spans="1:1" x14ac:dyDescent="0.25">
      <c r="A51" s="1"/>
    </row>
  </sheetData>
  <mergeCells count="1">
    <mergeCell ref="C39:D39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641-005</vt:lpstr>
      <vt:lpstr>List3</vt:lpstr>
      <vt:lpstr>'641-005'!Oblast_tisku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2024-04-27T08:52:26Z</cp:lastPrinted>
  <dcterms:created xsi:type="dcterms:W3CDTF">2018-02-14T06:02:16Z</dcterms:created>
  <dcterms:modified xsi:type="dcterms:W3CDTF">2024-06-28T07:58:25Z</dcterms:modified>
</cp:coreProperties>
</file>