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DI\III_4186 Otnice - Lovčičky DI Č. 1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105"/>
  <c r="O130"/>
  <c r="I130"/>
  <c r="O126"/>
  <c r="I126"/>
  <c r="O122"/>
  <c r="I122"/>
  <c r="O118"/>
  <c r="I118"/>
  <c r="O114"/>
  <c r="I114"/>
  <c r="O110"/>
  <c r="I110"/>
  <c r="O106"/>
  <c r="I106"/>
  <c r="I56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51"/>
  <c r="O52"/>
  <c r="I52"/>
  <c r="I22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9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<sst xmlns="http://schemas.openxmlformats.org/spreadsheetml/2006/main">
  <si>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</si>
  <si>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</si>
  <si>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</si>
  <si>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</si>
  <si>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</si>
  <si>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VD03424</t>
  </si>
  <si>
    <t>III/4186 Otnice - Lovčičky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</si>
  <si>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</si>
  <si>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</si>
  <si>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</si>
  <si>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</si>
  <si>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</si>
  <si>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</si>
  <si>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</si>
  <si>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</si>
  <si>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</si>
  <si>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</si>
  <si>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</si>
  <si>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</si>
  <si>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</si>
  <si>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</si>
  <si>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</si>
  <si>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</si>
  <si>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</si>
  <si>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</si>
  <si>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</si>
  <si>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</si>
  <si>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</si>
  <si>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</si>
  <si>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</si>
  <si>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</si>
  <si>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</si>
  <si>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</si>
  <si>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</si>
  <si>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</si>
  <si>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</si>
  <si>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</si>
  <si>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</si>
  <si>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</si>
  <si>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</si>
  <si>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</si>
  <si>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</si>
  <si>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</si>
  <si>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</si>
  <si>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</si>
  <si>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</si>
  <si>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</si>
  <si>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</si>
  <si>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</si>
  <si>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</si>
  <si>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</si>
  <si>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</si>
  <si>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</si>
  <si>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</si>
  <si>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</si>
  <si>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</si>
  <si>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</si>
  <si>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</si>
  <si>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</si>
  <si>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</si>
  <si>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</si>
  <si>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Souvislá údržba komunikace III/4186</t>
  </si>
  <si>
    <t>014102</t>
  </si>
  <si>
    <t>1</t>
  </si>
  <si>
    <t>POPLATKY ZA SKLÁDKU</t>
  </si>
  <si>
    <t>T</t>
  </si>
  <si>
    <t>ZEMINA/KAMENIVO</t>
  </si>
  <si>
    <t>VV</t>
  </si>
  <si>
    <t>pol. 113328 360*1,9 = 684,000 [A]_x000d_
pol. 12920 203,4*1,9 = 386,460 [B]_x000d_
pol. 12930 1081,8*1,9 = 2055,420 [C]_x000d_
Mezisoučet = 3125,880 [D]</t>
  </si>
  <si>
    <t>Položka zahrnuje:
- veškeré poplatky provozovateli skládky související s uložením odpadu na skládce.
Položka nezahrnuje:
- x</t>
  </si>
  <si>
    <t>2</t>
  </si>
  <si>
    <t>ASFALT S OBSAHEM DEHTU</t>
  </si>
  <si>
    <t>pol. 11372 68,5*2,4 = 164,400 [A]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</si>
  <si>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</si>
  <si>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</si>
  <si>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</si>
  <si>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&lt;vv&gt;&lt;/vv&gt; 1.000000 = 1,000 [A]</t>
  </si>
  <si>
    <t>Zemní práce</t>
  </si>
  <si>
    <t>113328</t>
  </si>
  <si>
    <t>ODSTRANĚNÍ PODKLADŮ ZPEVNĚNÝCH PLOCH Z KAMENIVA NESTMEL, ODVOZ DO 20KM</t>
  </si>
  <si>
    <t>M3</t>
  </si>
  <si>
    <t>"`odstranění kce v místech sanace dle řezu` 0,9*400"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</si>
  <si>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</si>
  <si>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</si>
  <si>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</si>
  <si>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"`frézování tl. 40mm ZÚ a KÚ` 0,04*((20*5,5)+(20*34))"_x000d_
 "`frézování tl. 30mm napojení sjezdů` 0,03*30"_x000d_
 "`frézování v místech sanace tl.60mm` 0,06*600"_x000d_
 "Součet 68,5"</t>
  </si>
  <si>
    <t>11372B</t>
  </si>
  <si>
    <t>FRÉZOVÁNÍ ZPEVNĚNÝCH PLOCH ASFALTOVÝCH - DOPRAVA</t>
  </si>
  <si>
    <t>tkm</t>
  </si>
  <si>
    <t>7*68,5*2,4 = 1150,800 [A]</t>
  </si>
  <si>
    <t>Položka zahrnuje:
- samostatnou dopravu suti a vybouraných hmot.
Položka nezahrnuje:
- x
Způsob měření:
- množství se určí jako součin hmotnosti [t] a požadované vzdálenosti [km].</t>
  </si>
  <si>
    <t>12920</t>
  </si>
  <si>
    <t>ČIŠTĚNÍ KRAJNIC OD NÁNOSU</t>
  </si>
  <si>
    <t>Včetně dopravy na skládku.</t>
  </si>
  <si>
    <t>"`očištění krajnice tl.100mm` 0,1*2034"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</si>
  <si>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</si>
  <si>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</si>
  <si>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</si>
  <si>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"`nános 0,3 m3/m` 0,3*3606"</t>
  </si>
  <si>
    <t>17380</t>
  </si>
  <si>
    <t>ZEMNÍ KRAJNICE A DOSYPÁVKY Z NAKUPOVANÝCH MATERIÁLŮ</t>
  </si>
  <si>
    <t>"`krajnice z R-mat v místech sanace` 0,1*400"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</si>
  <si>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</si>
  <si>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</si>
  <si>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</si>
  <si>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</si>
  <si>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"`v místech sanace` 600+(1,4*400)"</t>
  </si>
  <si>
    <t>Položka zahrnuje:
- úpravu pláně včetně vyrovnání výškových rozdílů. Míru zhutnění určuje projekt.
Položka nezahrnuje:
- x</t>
  </si>
  <si>
    <t>4</t>
  </si>
  <si>
    <t>Vodorovné konstrukce</t>
  </si>
  <si>
    <t>45131A</t>
  </si>
  <si>
    <t>PODKLADNÍ A VÝPLŇOVÉ VRSTVY Z PROSTÉHO BETONU C20/25</t>
  </si>
  <si>
    <t>"`napojení sjezdů tl.60mm` 0,06*23"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</si>
  <si>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</si>
  <si>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</si>
  <si>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 pozemní</t>
  </si>
  <si>
    <t>56330</t>
  </si>
  <si>
    <t>VOZOVKOVÉ VRSTVY ZE ŠTĚRKODRTI</t>
  </si>
  <si>
    <t>"`napojení sjezdů ŠD 0/32 tl.60mm` 0,06*138"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</si>
  <si>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</si>
  <si>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</si>
  <si>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</si>
  <si>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"`nová kce v místech sanace ŠDa 0/32 tl.150mm` 600+(1,4*400)"</t>
  </si>
  <si>
    <t>56334</t>
  </si>
  <si>
    <t>VOZOVKOVÉ VRSTVY ZE ŠTĚRKODRTI TL. DO 200MM</t>
  </si>
  <si>
    <t>"`nová kce v místech sanace ŠDa 0/32 tl.200mm` 600+(0,4*400)"</t>
  </si>
  <si>
    <t>56960</t>
  </si>
  <si>
    <t>ZPEVNĚNÍ KRAJNIC Z RECYKLOVANÉHO MATERIÁLU</t>
  </si>
  <si>
    <t>"`nová krajnice tl.100mm` 2034*0,1"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</si>
  <si>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</si>
  <si>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</si>
  <si>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</si>
  <si>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"`nová kce v místech sanace 0,6kg/m2` 600+(0,1*400)"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</si>
  <si>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</si>
  <si>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572222</t>
  </si>
  <si>
    <t>SPOJOVACÍ POSTŘIK Z MODIFIK ASFALTU DO 1,0KG/M2</t>
  </si>
  <si>
    <t>"`kce údržby vozovky 0,6 kg/m2` 11490*2"_x000d_
 "`napojení sjezdů 0,6kg/m2` 2*30"_x000d_
 "Součet 23040"</t>
  </si>
  <si>
    <t>574A04</t>
  </si>
  <si>
    <t>ASFALTOVÝ BETON PRO OBRUSNÉ VRSTVY ACO 11+</t>
  </si>
  <si>
    <t xml:space="preserve">"`vyrovnávací vrstva ACO 11+ 50/70  tl. 50mm 75kg/m2` 0,03*(11490+30)"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</si>
  <si>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</si>
  <si>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</si>
  <si>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 TL. 40MM</t>
  </si>
  <si>
    <t>"`napojení sjezdů ACO 11+` 30"</t>
  </si>
  <si>
    <t>574A44</t>
  </si>
  <si>
    <t>ASFALTOVÝ BETON PRO OBRUSNÉ VRSTVY ACO 11+ TL. 50MM</t>
  </si>
  <si>
    <t>"`kce údržby vozovky ACO 11+` 11490"</t>
  </si>
  <si>
    <t>574E88</t>
  </si>
  <si>
    <t>ASFALTOVÝ BETON PRO PODKLADNÍ VRSTVY ACP 22+, 22S TL. 90MM</t>
  </si>
  <si>
    <t>"`nová kce v místech sanace ACP 22+` 600+(0,1*400)"</t>
  </si>
  <si>
    <t>577A1</t>
  </si>
  <si>
    <t>VÝSPRAVA TRHLIN ASFALTOVOU ZÁLIVKOU</t>
  </si>
  <si>
    <t>M</t>
  </si>
  <si>
    <t>"`oprava trhlin pružnou asf. hmotou` 300"</t>
  </si>
  <si>
    <t>Položka zahrnuje:
- vyfrézování drážky šířky do 20mm hloubky do 40mm
- vyčištění
- nátěr
- výplň předepsanou zálivkovou hmotou
Položka nezahrnuje:
- x</t>
  </si>
  <si>
    <t>58910</t>
  </si>
  <si>
    <t>VÝPLŇ SPAR ASFALTEM</t>
  </si>
  <si>
    <t>"včetně prořezání"_x000d_
 "`napojení sjezdů` 7,2+5,1+11,8+6,5"_x000d_
 "`začátek / konec úseku` 34,3+5,5"_x000d_
 "`pracovní spára` 2090"_x000d_
 "Součet 2160,4"</t>
  </si>
  <si>
    <t>Položka zahrnuje: 
- dodávku předepsaného materiálu
- vyčištění a výplň spar tímto materiálem
Položka nezahrnuje:
- x</t>
  </si>
  <si>
    <t>9</t>
  </si>
  <si>
    <t>Ostatní konstrukce a práce, bourání</t>
  </si>
  <si>
    <t>91228</t>
  </si>
  <si>
    <t>SMĚROVÉ SLOUPKY Z PLAST HMOT VČETNĚ ODRAZNÉHO PÁSKU</t>
  </si>
  <si>
    <t>KUS</t>
  </si>
  <si>
    <t>"`bílé` 106"</t>
  </si>
  <si>
    <t>Položka zahrnuje:
- dodání a osazení sloupku včetně nutných zemních prací
- vnitrostaveništní a mimostaveništní doprava
- odrazky plastové nebo z retroreflexní fólie
Položka nezahrnuje:
- x</t>
  </si>
  <si>
    <t>"`červené` 10"</t>
  </si>
  <si>
    <t>915111</t>
  </si>
  <si>
    <t>VODOROVNÉ DOPRAVNÍ ZNAČENÍ BARVOU HLADKÉ - DODÁVKA A POKLÁDKA</t>
  </si>
  <si>
    <t>"`V4 0,125` 4178*0,125"_x000d_
 "`V4 (1,5/1,5/0,125)` 0,5*35*0,125"_x000d_
 "Součet 524,438"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</si>
  <si>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</si>
  <si>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</si>
  <si>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</si>
  <si>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919111</t>
  </si>
  <si>
    <t>ŘEZÁNÍ ASFALTOVÉHO KRYTU VOZOVEK TL DO 50MM</t>
  </si>
  <si>
    <t>"`napojení sjezdů` 7,2+5,1+11,8+6,5"_x000d_
 "`začátek / konec úseku` 34,3+5,5"_x000d_
 "Součet 70,4"</t>
  </si>
  <si>
    <t>Položka zahrnuje:
- řezání vozovkové vrstvy v předepsané tloušťce
- spotřeba vody
Položka nezahrnuje:
- x</t>
  </si>
  <si>
    <t>93808</t>
  </si>
  <si>
    <t>OČIŠTĚNÍ VOZOVEK ZAMETENÍM</t>
  </si>
  <si>
    <t>Odvoz a likvidace v režii zhotovitele.</t>
  </si>
  <si>
    <t>"`stávající kryt vozovky` 11490"_x000d_
 "`po frézování napojení sjezdů` 30"_x000d_
 "Součet 11520"</t>
  </si>
  <si>
    <t>Položka zahrnuje:
- očištění předepsaným způsobem
- odklizení vzniklého odpadu
Položka nezahrnuje:
- x</t>
  </si>
  <si>
    <t>93828</t>
  </si>
  <si>
    <t>OČIŠTĚNÍ BETON VOZOVEK ZAMETENÍM</t>
  </si>
  <si>
    <t>"`očištění napojení sjezdů` 23"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</si>
</sst>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SUMIFS(I9:I33,A9:A33,"SD")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4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5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8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14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15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18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9"/>
      <c r="C33" s="40"/>
      <c r="D33" s="40"/>
      <c r="E33" s="43" t="s">
        <v>31</v>
      </c>
      <c r="F33" s="40"/>
      <c r="G33" s="40"/>
      <c r="H33" s="40"/>
      <c r="I33" s="40"/>
      <c r="J3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</v>
      </c>
      <c r="I3" s="16">
        <f>SUMIFS(I9:I133,A9:A133,"SD")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60</v>
      </c>
      <c r="D4" s="13"/>
      <c r="E4" s="14" t="s">
        <v>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60</v>
      </c>
      <c r="D5" s="13"/>
      <c r="E5" s="14" t="s">
        <v>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29</v>
      </c>
      <c r="C10" s="30" t="s">
        <v>62</v>
      </c>
      <c r="D10" s="29" t="s">
        <v>63</v>
      </c>
      <c r="E10" s="31" t="s">
        <v>64</v>
      </c>
      <c r="F10" s="32" t="s">
        <v>65</v>
      </c>
      <c r="G10" s="33">
        <v>3125.8800000000001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66</v>
      </c>
      <c r="F11" s="37"/>
      <c r="G11" s="37"/>
      <c r="H11" s="37"/>
      <c r="I11" s="37"/>
      <c r="J11" s="38"/>
    </row>
    <row r="12" ht="60">
      <c r="A12" s="29" t="s">
        <v>67</v>
      </c>
      <c r="B12" s="36"/>
      <c r="C12" s="37"/>
      <c r="D12" s="37"/>
      <c r="E12" s="44" t="s">
        <v>68</v>
      </c>
      <c r="F12" s="37"/>
      <c r="G12" s="37"/>
      <c r="H12" s="37"/>
      <c r="I12" s="37"/>
      <c r="J12" s="38"/>
    </row>
    <row r="13" ht="75">
      <c r="A13" s="29" t="s">
        <v>36</v>
      </c>
      <c r="B13" s="36"/>
      <c r="C13" s="37"/>
      <c r="D13" s="37"/>
      <c r="E13" s="31" t="s">
        <v>69</v>
      </c>
      <c r="F13" s="37"/>
      <c r="G13" s="37"/>
      <c r="H13" s="37"/>
      <c r="I13" s="37"/>
      <c r="J13" s="38"/>
    </row>
    <row r="14">
      <c r="A14" s="29" t="s">
        <v>29</v>
      </c>
      <c r="B14" s="29">
        <v>30</v>
      </c>
      <c r="C14" s="30" t="s">
        <v>62</v>
      </c>
      <c r="D14" s="29" t="s">
        <v>70</v>
      </c>
      <c r="E14" s="31" t="s">
        <v>64</v>
      </c>
      <c r="F14" s="32" t="s">
        <v>65</v>
      </c>
      <c r="G14" s="33">
        <v>164.40000000000001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71</v>
      </c>
      <c r="F15" s="37"/>
      <c r="G15" s="37"/>
      <c r="H15" s="37"/>
      <c r="I15" s="37"/>
      <c r="J15" s="38"/>
    </row>
    <row r="16">
      <c r="A16" s="29" t="s">
        <v>67</v>
      </c>
      <c r="B16" s="36"/>
      <c r="C16" s="37"/>
      <c r="D16" s="37"/>
      <c r="E16" s="44" t="s">
        <v>72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69</v>
      </c>
      <c r="F17" s="37"/>
      <c r="G17" s="37"/>
      <c r="H17" s="37"/>
      <c r="I17" s="37"/>
      <c r="J17" s="38"/>
    </row>
    <row r="18">
      <c r="A18" s="29" t="s">
        <v>29</v>
      </c>
      <c r="B18" s="29">
        <v>32</v>
      </c>
      <c r="C18" s="30" t="s">
        <v>73</v>
      </c>
      <c r="D18" s="29"/>
      <c r="E18" s="31" t="s">
        <v>74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40">
      <c r="A19" s="29" t="s">
        <v>34</v>
      </c>
      <c r="B19" s="36"/>
      <c r="C19" s="37"/>
      <c r="D19" s="37"/>
      <c r="E19" s="31" t="s">
        <v>75</v>
      </c>
      <c r="F19" s="37"/>
      <c r="G19" s="37"/>
      <c r="H19" s="37"/>
      <c r="I19" s="37"/>
      <c r="J19" s="38"/>
    </row>
    <row r="20">
      <c r="A20" s="29" t="s">
        <v>67</v>
      </c>
      <c r="B20" s="36"/>
      <c r="C20" s="37"/>
      <c r="D20" s="37"/>
      <c r="E20" s="44" t="s">
        <v>76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63</v>
      </c>
      <c r="D22" s="26"/>
      <c r="E22" s="23" t="s">
        <v>77</v>
      </c>
      <c r="F22" s="26"/>
      <c r="G22" s="26"/>
      <c r="H22" s="26"/>
      <c r="I22" s="27">
        <f>SUMIFS(I23:I50,A23:A50,"P")</f>
        <v>0</v>
      </c>
      <c r="J22" s="28"/>
    </row>
    <row r="23" ht="30">
      <c r="A23" s="29" t="s">
        <v>29</v>
      </c>
      <c r="B23" s="29">
        <v>1</v>
      </c>
      <c r="C23" s="30" t="s">
        <v>78</v>
      </c>
      <c r="D23" s="29" t="s">
        <v>31</v>
      </c>
      <c r="E23" s="31" t="s">
        <v>79</v>
      </c>
      <c r="F23" s="32" t="s">
        <v>80</v>
      </c>
      <c r="G23" s="33">
        <v>360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67</v>
      </c>
      <c r="B25" s="36"/>
      <c r="C25" s="37"/>
      <c r="D25" s="37"/>
      <c r="E25" s="44" t="s">
        <v>81</v>
      </c>
      <c r="F25" s="37"/>
      <c r="G25" s="37"/>
      <c r="H25" s="37"/>
      <c r="I25" s="37"/>
      <c r="J25" s="38"/>
    </row>
    <row r="26" ht="120">
      <c r="A26" s="29" t="s">
        <v>36</v>
      </c>
      <c r="B26" s="36"/>
      <c r="C26" s="37"/>
      <c r="D26" s="37"/>
      <c r="E26" s="31" t="s">
        <v>82</v>
      </c>
      <c r="F26" s="37"/>
      <c r="G26" s="37"/>
      <c r="H26" s="37"/>
      <c r="I26" s="37"/>
      <c r="J26" s="38"/>
    </row>
    <row r="27">
      <c r="A27" s="29" t="s">
        <v>29</v>
      </c>
      <c r="B27" s="29">
        <v>3</v>
      </c>
      <c r="C27" s="30" t="s">
        <v>83</v>
      </c>
      <c r="D27" s="29" t="s">
        <v>31</v>
      </c>
      <c r="E27" s="31" t="s">
        <v>84</v>
      </c>
      <c r="F27" s="32" t="s">
        <v>80</v>
      </c>
      <c r="G27" s="33">
        <v>68.5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2" t="s">
        <v>31</v>
      </c>
      <c r="F28" s="37"/>
      <c r="G28" s="37"/>
      <c r="H28" s="37"/>
      <c r="I28" s="37"/>
      <c r="J28" s="38"/>
    </row>
    <row r="29" ht="60">
      <c r="A29" s="29" t="s">
        <v>67</v>
      </c>
      <c r="B29" s="36"/>
      <c r="C29" s="37"/>
      <c r="D29" s="37"/>
      <c r="E29" s="44" t="s">
        <v>85</v>
      </c>
      <c r="F29" s="37"/>
      <c r="G29" s="37"/>
      <c r="H29" s="37"/>
      <c r="I29" s="37"/>
      <c r="J29" s="38"/>
    </row>
    <row r="30" ht="120">
      <c r="A30" s="29" t="s">
        <v>36</v>
      </c>
      <c r="B30" s="36"/>
      <c r="C30" s="37"/>
      <c r="D30" s="37"/>
      <c r="E30" s="31" t="s">
        <v>82</v>
      </c>
      <c r="F30" s="37"/>
      <c r="G30" s="37"/>
      <c r="H30" s="37"/>
      <c r="I30" s="37"/>
      <c r="J30" s="38"/>
    </row>
    <row r="31">
      <c r="A31" s="29" t="s">
        <v>29</v>
      </c>
      <c r="B31" s="29">
        <v>4</v>
      </c>
      <c r="C31" s="30" t="s">
        <v>86</v>
      </c>
      <c r="D31" s="29" t="s">
        <v>31</v>
      </c>
      <c r="E31" s="31" t="s">
        <v>87</v>
      </c>
      <c r="F31" s="32" t="s">
        <v>88</v>
      </c>
      <c r="G31" s="33">
        <v>1150.8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67</v>
      </c>
      <c r="B33" s="36"/>
      <c r="C33" s="37"/>
      <c r="D33" s="37"/>
      <c r="E33" s="44" t="s">
        <v>89</v>
      </c>
      <c r="F33" s="37"/>
      <c r="G33" s="37"/>
      <c r="H33" s="37"/>
      <c r="I33" s="37"/>
      <c r="J33" s="38"/>
    </row>
    <row r="34" ht="105">
      <c r="A34" s="29" t="s">
        <v>36</v>
      </c>
      <c r="B34" s="36"/>
      <c r="C34" s="37"/>
      <c r="D34" s="37"/>
      <c r="E34" s="31" t="s">
        <v>90</v>
      </c>
      <c r="F34" s="37"/>
      <c r="G34" s="37"/>
      <c r="H34" s="37"/>
      <c r="I34" s="37"/>
      <c r="J34" s="38"/>
    </row>
    <row r="35">
      <c r="A35" s="29" t="s">
        <v>29</v>
      </c>
      <c r="B35" s="29">
        <v>5</v>
      </c>
      <c r="C35" s="30" t="s">
        <v>91</v>
      </c>
      <c r="D35" s="29" t="s">
        <v>31</v>
      </c>
      <c r="E35" s="31" t="s">
        <v>92</v>
      </c>
      <c r="F35" s="32" t="s">
        <v>80</v>
      </c>
      <c r="G35" s="33">
        <v>203.40000000000001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93</v>
      </c>
      <c r="F36" s="37"/>
      <c r="G36" s="37"/>
      <c r="H36" s="37"/>
      <c r="I36" s="37"/>
      <c r="J36" s="38"/>
    </row>
    <row r="37">
      <c r="A37" s="29" t="s">
        <v>67</v>
      </c>
      <c r="B37" s="36"/>
      <c r="C37" s="37"/>
      <c r="D37" s="37"/>
      <c r="E37" s="44" t="s">
        <v>94</v>
      </c>
      <c r="F37" s="37"/>
      <c r="G37" s="37"/>
      <c r="H37" s="37"/>
      <c r="I37" s="37"/>
      <c r="J37" s="38"/>
    </row>
    <row r="38" ht="120">
      <c r="A38" s="29" t="s">
        <v>36</v>
      </c>
      <c r="B38" s="36"/>
      <c r="C38" s="37"/>
      <c r="D38" s="37"/>
      <c r="E38" s="31" t="s">
        <v>95</v>
      </c>
      <c r="F38" s="37"/>
      <c r="G38" s="37"/>
      <c r="H38" s="37"/>
      <c r="I38" s="37"/>
      <c r="J38" s="38"/>
    </row>
    <row r="39">
      <c r="A39" s="29" t="s">
        <v>29</v>
      </c>
      <c r="B39" s="29">
        <v>6</v>
      </c>
      <c r="C39" s="30" t="s">
        <v>96</v>
      </c>
      <c r="D39" s="29" t="s">
        <v>31</v>
      </c>
      <c r="E39" s="31" t="s">
        <v>97</v>
      </c>
      <c r="F39" s="32" t="s">
        <v>80</v>
      </c>
      <c r="G39" s="33">
        <v>1081.8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93</v>
      </c>
      <c r="F40" s="37"/>
      <c r="G40" s="37"/>
      <c r="H40" s="37"/>
      <c r="I40" s="37"/>
      <c r="J40" s="38"/>
    </row>
    <row r="41">
      <c r="A41" s="29" t="s">
        <v>67</v>
      </c>
      <c r="B41" s="36"/>
      <c r="C41" s="37"/>
      <c r="D41" s="37"/>
      <c r="E41" s="44" t="s">
        <v>98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95</v>
      </c>
      <c r="F42" s="37"/>
      <c r="G42" s="37"/>
      <c r="H42" s="37"/>
      <c r="I42" s="37"/>
      <c r="J42" s="38"/>
    </row>
    <row r="43">
      <c r="A43" s="29" t="s">
        <v>29</v>
      </c>
      <c r="B43" s="29">
        <v>7</v>
      </c>
      <c r="C43" s="30" t="s">
        <v>99</v>
      </c>
      <c r="D43" s="29" t="s">
        <v>31</v>
      </c>
      <c r="E43" s="31" t="s">
        <v>100</v>
      </c>
      <c r="F43" s="32" t="s">
        <v>80</v>
      </c>
      <c r="G43" s="33">
        <v>40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67</v>
      </c>
      <c r="B45" s="36"/>
      <c r="C45" s="37"/>
      <c r="D45" s="37"/>
      <c r="E45" s="44" t="s">
        <v>101</v>
      </c>
      <c r="F45" s="37"/>
      <c r="G45" s="37"/>
      <c r="H45" s="37"/>
      <c r="I45" s="37"/>
      <c r="J45" s="38"/>
    </row>
    <row r="46" ht="345">
      <c r="A46" s="29" t="s">
        <v>36</v>
      </c>
      <c r="B46" s="36"/>
      <c r="C46" s="37"/>
      <c r="D46" s="37"/>
      <c r="E46" s="31" t="s">
        <v>102</v>
      </c>
      <c r="F46" s="37"/>
      <c r="G46" s="37"/>
      <c r="H46" s="37"/>
      <c r="I46" s="37"/>
      <c r="J46" s="38"/>
    </row>
    <row r="47">
      <c r="A47" s="29" t="s">
        <v>29</v>
      </c>
      <c r="B47" s="29">
        <v>8</v>
      </c>
      <c r="C47" s="30" t="s">
        <v>103</v>
      </c>
      <c r="D47" s="29" t="s">
        <v>31</v>
      </c>
      <c r="E47" s="31" t="s">
        <v>104</v>
      </c>
      <c r="F47" s="32" t="s">
        <v>105</v>
      </c>
      <c r="G47" s="33">
        <v>1160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>
      <c r="A49" s="29" t="s">
        <v>67</v>
      </c>
      <c r="B49" s="36"/>
      <c r="C49" s="37"/>
      <c r="D49" s="37"/>
      <c r="E49" s="44" t="s">
        <v>106</v>
      </c>
      <c r="F49" s="37"/>
      <c r="G49" s="37"/>
      <c r="H49" s="37"/>
      <c r="I49" s="37"/>
      <c r="J49" s="38"/>
    </row>
    <row r="50" ht="75">
      <c r="A50" s="29" t="s">
        <v>36</v>
      </c>
      <c r="B50" s="36"/>
      <c r="C50" s="37"/>
      <c r="D50" s="37"/>
      <c r="E50" s="31" t="s">
        <v>107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108</v>
      </c>
      <c r="D51" s="26"/>
      <c r="E51" s="23" t="s">
        <v>109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9</v>
      </c>
      <c r="C52" s="30" t="s">
        <v>110</v>
      </c>
      <c r="D52" s="29" t="s">
        <v>31</v>
      </c>
      <c r="E52" s="31" t="s">
        <v>111</v>
      </c>
      <c r="F52" s="32" t="s">
        <v>80</v>
      </c>
      <c r="G52" s="33">
        <v>1.3799999999999999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67</v>
      </c>
      <c r="B54" s="36"/>
      <c r="C54" s="37"/>
      <c r="D54" s="37"/>
      <c r="E54" s="44" t="s">
        <v>112</v>
      </c>
      <c r="F54" s="37"/>
      <c r="G54" s="37"/>
      <c r="H54" s="37"/>
      <c r="I54" s="37"/>
      <c r="J54" s="38"/>
    </row>
    <row r="55" ht="409.5">
      <c r="A55" s="29" t="s">
        <v>36</v>
      </c>
      <c r="B55" s="36"/>
      <c r="C55" s="37"/>
      <c r="D55" s="37"/>
      <c r="E55" s="31" t="s">
        <v>113</v>
      </c>
      <c r="F55" s="37"/>
      <c r="G55" s="37"/>
      <c r="H55" s="37"/>
      <c r="I55" s="37"/>
      <c r="J55" s="38"/>
    </row>
    <row r="56">
      <c r="A56" s="23" t="s">
        <v>26</v>
      </c>
      <c r="B56" s="24"/>
      <c r="C56" s="25" t="s">
        <v>114</v>
      </c>
      <c r="D56" s="26"/>
      <c r="E56" s="23" t="s">
        <v>115</v>
      </c>
      <c r="F56" s="26"/>
      <c r="G56" s="26"/>
      <c r="H56" s="26"/>
      <c r="I56" s="27">
        <f>SUMIFS(I57:I104,A57:A104,"P")</f>
        <v>0</v>
      </c>
      <c r="J56" s="28"/>
    </row>
    <row r="57">
      <c r="A57" s="29" t="s">
        <v>29</v>
      </c>
      <c r="B57" s="29">
        <v>10</v>
      </c>
      <c r="C57" s="30" t="s">
        <v>116</v>
      </c>
      <c r="D57" s="29" t="s">
        <v>31</v>
      </c>
      <c r="E57" s="31" t="s">
        <v>117</v>
      </c>
      <c r="F57" s="32" t="s">
        <v>80</v>
      </c>
      <c r="G57" s="33">
        <v>8.2799999999999994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9" t="s">
        <v>67</v>
      </c>
      <c r="B59" s="36"/>
      <c r="C59" s="37"/>
      <c r="D59" s="37"/>
      <c r="E59" s="44" t="s">
        <v>118</v>
      </c>
      <c r="F59" s="37"/>
      <c r="G59" s="37"/>
      <c r="H59" s="37"/>
      <c r="I59" s="37"/>
      <c r="J59" s="38"/>
    </row>
    <row r="60" ht="90">
      <c r="A60" s="29" t="s">
        <v>36</v>
      </c>
      <c r="B60" s="36"/>
      <c r="C60" s="37"/>
      <c r="D60" s="37"/>
      <c r="E60" s="31" t="s">
        <v>119</v>
      </c>
      <c r="F60" s="37"/>
      <c r="G60" s="37"/>
      <c r="H60" s="37"/>
      <c r="I60" s="37"/>
      <c r="J60" s="38"/>
    </row>
    <row r="61">
      <c r="A61" s="29" t="s">
        <v>29</v>
      </c>
      <c r="B61" s="29">
        <v>11</v>
      </c>
      <c r="C61" s="30" t="s">
        <v>120</v>
      </c>
      <c r="D61" s="29" t="s">
        <v>31</v>
      </c>
      <c r="E61" s="31" t="s">
        <v>121</v>
      </c>
      <c r="F61" s="32" t="s">
        <v>105</v>
      </c>
      <c r="G61" s="33">
        <v>1160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>
      <c r="A63" s="29" t="s">
        <v>67</v>
      </c>
      <c r="B63" s="36"/>
      <c r="C63" s="37"/>
      <c r="D63" s="37"/>
      <c r="E63" s="44" t="s">
        <v>122</v>
      </c>
      <c r="F63" s="37"/>
      <c r="G63" s="37"/>
      <c r="H63" s="37"/>
      <c r="I63" s="37"/>
      <c r="J63" s="38"/>
    </row>
    <row r="64" ht="90">
      <c r="A64" s="29" t="s">
        <v>36</v>
      </c>
      <c r="B64" s="36"/>
      <c r="C64" s="37"/>
      <c r="D64" s="37"/>
      <c r="E64" s="31" t="s">
        <v>119</v>
      </c>
      <c r="F64" s="37"/>
      <c r="G64" s="37"/>
      <c r="H64" s="37"/>
      <c r="I64" s="37"/>
      <c r="J64" s="38"/>
    </row>
    <row r="65">
      <c r="A65" s="29" t="s">
        <v>29</v>
      </c>
      <c r="B65" s="29">
        <v>12</v>
      </c>
      <c r="C65" s="30" t="s">
        <v>123</v>
      </c>
      <c r="D65" s="29" t="s">
        <v>31</v>
      </c>
      <c r="E65" s="31" t="s">
        <v>124</v>
      </c>
      <c r="F65" s="32" t="s">
        <v>105</v>
      </c>
      <c r="G65" s="33">
        <v>760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>
      <c r="A67" s="29" t="s">
        <v>67</v>
      </c>
      <c r="B67" s="36"/>
      <c r="C67" s="37"/>
      <c r="D67" s="37"/>
      <c r="E67" s="44" t="s">
        <v>125</v>
      </c>
      <c r="F67" s="37"/>
      <c r="G67" s="37"/>
      <c r="H67" s="37"/>
      <c r="I67" s="37"/>
      <c r="J67" s="38"/>
    </row>
    <row r="68" ht="90">
      <c r="A68" s="29" t="s">
        <v>36</v>
      </c>
      <c r="B68" s="36"/>
      <c r="C68" s="37"/>
      <c r="D68" s="37"/>
      <c r="E68" s="31" t="s">
        <v>119</v>
      </c>
      <c r="F68" s="37"/>
      <c r="G68" s="37"/>
      <c r="H68" s="37"/>
      <c r="I68" s="37"/>
      <c r="J68" s="38"/>
    </row>
    <row r="69">
      <c r="A69" s="29" t="s">
        <v>29</v>
      </c>
      <c r="B69" s="29">
        <v>13</v>
      </c>
      <c r="C69" s="30" t="s">
        <v>126</v>
      </c>
      <c r="D69" s="29" t="s">
        <v>31</v>
      </c>
      <c r="E69" s="31" t="s">
        <v>127</v>
      </c>
      <c r="F69" s="32" t="s">
        <v>80</v>
      </c>
      <c r="G69" s="33">
        <v>203.40000000000001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>
      <c r="A71" s="29" t="s">
        <v>67</v>
      </c>
      <c r="B71" s="36"/>
      <c r="C71" s="37"/>
      <c r="D71" s="37"/>
      <c r="E71" s="44" t="s">
        <v>128</v>
      </c>
      <c r="F71" s="37"/>
      <c r="G71" s="37"/>
      <c r="H71" s="37"/>
      <c r="I71" s="37"/>
      <c r="J71" s="38"/>
    </row>
    <row r="72" ht="120">
      <c r="A72" s="29" t="s">
        <v>36</v>
      </c>
      <c r="B72" s="36"/>
      <c r="C72" s="37"/>
      <c r="D72" s="37"/>
      <c r="E72" s="31" t="s">
        <v>129</v>
      </c>
      <c r="F72" s="37"/>
      <c r="G72" s="37"/>
      <c r="H72" s="37"/>
      <c r="I72" s="37"/>
      <c r="J72" s="38"/>
    </row>
    <row r="73">
      <c r="A73" s="29" t="s">
        <v>29</v>
      </c>
      <c r="B73" s="29">
        <v>14</v>
      </c>
      <c r="C73" s="30" t="s">
        <v>130</v>
      </c>
      <c r="D73" s="29" t="s">
        <v>31</v>
      </c>
      <c r="E73" s="31" t="s">
        <v>131</v>
      </c>
      <c r="F73" s="32" t="s">
        <v>105</v>
      </c>
      <c r="G73" s="33">
        <v>640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>
      <c r="A75" s="29" t="s">
        <v>67</v>
      </c>
      <c r="B75" s="36"/>
      <c r="C75" s="37"/>
      <c r="D75" s="37"/>
      <c r="E75" s="44" t="s">
        <v>132</v>
      </c>
      <c r="F75" s="37"/>
      <c r="G75" s="37"/>
      <c r="H75" s="37"/>
      <c r="I75" s="37"/>
      <c r="J75" s="38"/>
    </row>
    <row r="76" ht="120">
      <c r="A76" s="29" t="s">
        <v>36</v>
      </c>
      <c r="B76" s="36"/>
      <c r="C76" s="37"/>
      <c r="D76" s="37"/>
      <c r="E76" s="31" t="s">
        <v>133</v>
      </c>
      <c r="F76" s="37"/>
      <c r="G76" s="37"/>
      <c r="H76" s="37"/>
      <c r="I76" s="37"/>
      <c r="J76" s="38"/>
    </row>
    <row r="77">
      <c r="A77" s="29" t="s">
        <v>29</v>
      </c>
      <c r="B77" s="29">
        <v>15</v>
      </c>
      <c r="C77" s="30" t="s">
        <v>134</v>
      </c>
      <c r="D77" s="29" t="s">
        <v>31</v>
      </c>
      <c r="E77" s="31" t="s">
        <v>135</v>
      </c>
      <c r="F77" s="32" t="s">
        <v>105</v>
      </c>
      <c r="G77" s="33">
        <v>23040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 ht="45">
      <c r="A79" s="29" t="s">
        <v>67</v>
      </c>
      <c r="B79" s="36"/>
      <c r="C79" s="37"/>
      <c r="D79" s="37"/>
      <c r="E79" s="44" t="s">
        <v>136</v>
      </c>
      <c r="F79" s="37"/>
      <c r="G79" s="37"/>
      <c r="H79" s="37"/>
      <c r="I79" s="37"/>
      <c r="J79" s="38"/>
    </row>
    <row r="80" ht="120">
      <c r="A80" s="29" t="s">
        <v>36</v>
      </c>
      <c r="B80" s="36"/>
      <c r="C80" s="37"/>
      <c r="D80" s="37"/>
      <c r="E80" s="31" t="s">
        <v>133</v>
      </c>
      <c r="F80" s="37"/>
      <c r="G80" s="37"/>
      <c r="H80" s="37"/>
      <c r="I80" s="37"/>
      <c r="J80" s="38"/>
    </row>
    <row r="81">
      <c r="A81" s="29" t="s">
        <v>29</v>
      </c>
      <c r="B81" s="29">
        <v>16</v>
      </c>
      <c r="C81" s="30" t="s">
        <v>137</v>
      </c>
      <c r="D81" s="29" t="s">
        <v>31</v>
      </c>
      <c r="E81" s="31" t="s">
        <v>138</v>
      </c>
      <c r="F81" s="32" t="s">
        <v>80</v>
      </c>
      <c r="G81" s="33">
        <v>345.60000000000002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2" t="s">
        <v>31</v>
      </c>
      <c r="F82" s="37"/>
      <c r="G82" s="37"/>
      <c r="H82" s="37"/>
      <c r="I82" s="37"/>
      <c r="J82" s="38"/>
    </row>
    <row r="83">
      <c r="A83" s="29" t="s">
        <v>67</v>
      </c>
      <c r="B83" s="36"/>
      <c r="C83" s="37"/>
      <c r="D83" s="37"/>
      <c r="E83" s="44" t="s">
        <v>139</v>
      </c>
      <c r="F83" s="37"/>
      <c r="G83" s="37"/>
      <c r="H83" s="37"/>
      <c r="I83" s="37"/>
      <c r="J83" s="38"/>
    </row>
    <row r="84" ht="195">
      <c r="A84" s="29" t="s">
        <v>36</v>
      </c>
      <c r="B84" s="36"/>
      <c r="C84" s="37"/>
      <c r="D84" s="37"/>
      <c r="E84" s="31" t="s">
        <v>140</v>
      </c>
      <c r="F84" s="37"/>
      <c r="G84" s="37"/>
      <c r="H84" s="37"/>
      <c r="I84" s="37"/>
      <c r="J84" s="38"/>
    </row>
    <row r="85">
      <c r="A85" s="29" t="s">
        <v>29</v>
      </c>
      <c r="B85" s="29">
        <v>17</v>
      </c>
      <c r="C85" s="30" t="s">
        <v>141</v>
      </c>
      <c r="D85" s="29" t="s">
        <v>31</v>
      </c>
      <c r="E85" s="31" t="s">
        <v>142</v>
      </c>
      <c r="F85" s="32" t="s">
        <v>105</v>
      </c>
      <c r="G85" s="33">
        <v>30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>
      <c r="A87" s="29" t="s">
        <v>67</v>
      </c>
      <c r="B87" s="36"/>
      <c r="C87" s="37"/>
      <c r="D87" s="37"/>
      <c r="E87" s="44" t="s">
        <v>143</v>
      </c>
      <c r="F87" s="37"/>
      <c r="G87" s="37"/>
      <c r="H87" s="37"/>
      <c r="I87" s="37"/>
      <c r="J87" s="38"/>
    </row>
    <row r="88" ht="195">
      <c r="A88" s="29" t="s">
        <v>36</v>
      </c>
      <c r="B88" s="36"/>
      <c r="C88" s="37"/>
      <c r="D88" s="37"/>
      <c r="E88" s="31" t="s">
        <v>140</v>
      </c>
      <c r="F88" s="37"/>
      <c r="G88" s="37"/>
      <c r="H88" s="37"/>
      <c r="I88" s="37"/>
      <c r="J88" s="38"/>
    </row>
    <row r="89">
      <c r="A89" s="29" t="s">
        <v>29</v>
      </c>
      <c r="B89" s="29">
        <v>18</v>
      </c>
      <c r="C89" s="30" t="s">
        <v>144</v>
      </c>
      <c r="D89" s="29" t="s">
        <v>31</v>
      </c>
      <c r="E89" s="31" t="s">
        <v>145</v>
      </c>
      <c r="F89" s="32" t="s">
        <v>105</v>
      </c>
      <c r="G89" s="33">
        <v>11490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>
      <c r="A91" s="29" t="s">
        <v>67</v>
      </c>
      <c r="B91" s="36"/>
      <c r="C91" s="37"/>
      <c r="D91" s="37"/>
      <c r="E91" s="44" t="s">
        <v>146</v>
      </c>
      <c r="F91" s="37"/>
      <c r="G91" s="37"/>
      <c r="H91" s="37"/>
      <c r="I91" s="37"/>
      <c r="J91" s="38"/>
    </row>
    <row r="92" ht="195">
      <c r="A92" s="29" t="s">
        <v>36</v>
      </c>
      <c r="B92" s="36"/>
      <c r="C92" s="37"/>
      <c r="D92" s="37"/>
      <c r="E92" s="31" t="s">
        <v>140</v>
      </c>
      <c r="F92" s="37"/>
      <c r="G92" s="37"/>
      <c r="H92" s="37"/>
      <c r="I92" s="37"/>
      <c r="J92" s="38"/>
    </row>
    <row r="93">
      <c r="A93" s="29" t="s">
        <v>29</v>
      </c>
      <c r="B93" s="29">
        <v>19</v>
      </c>
      <c r="C93" s="30" t="s">
        <v>147</v>
      </c>
      <c r="D93" s="29" t="s">
        <v>31</v>
      </c>
      <c r="E93" s="31" t="s">
        <v>148</v>
      </c>
      <c r="F93" s="32" t="s">
        <v>105</v>
      </c>
      <c r="G93" s="33">
        <v>640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>
      <c r="A95" s="29" t="s">
        <v>67</v>
      </c>
      <c r="B95" s="36"/>
      <c r="C95" s="37"/>
      <c r="D95" s="37"/>
      <c r="E95" s="44" t="s">
        <v>149</v>
      </c>
      <c r="F95" s="37"/>
      <c r="G95" s="37"/>
      <c r="H95" s="37"/>
      <c r="I95" s="37"/>
      <c r="J95" s="38"/>
    </row>
    <row r="96" ht="195">
      <c r="A96" s="29" t="s">
        <v>36</v>
      </c>
      <c r="B96" s="36"/>
      <c r="C96" s="37"/>
      <c r="D96" s="37"/>
      <c r="E96" s="31" t="s">
        <v>140</v>
      </c>
      <c r="F96" s="37"/>
      <c r="G96" s="37"/>
      <c r="H96" s="37"/>
      <c r="I96" s="37"/>
      <c r="J96" s="38"/>
    </row>
    <row r="97">
      <c r="A97" s="29" t="s">
        <v>29</v>
      </c>
      <c r="B97" s="29">
        <v>20</v>
      </c>
      <c r="C97" s="30" t="s">
        <v>150</v>
      </c>
      <c r="D97" s="29" t="s">
        <v>31</v>
      </c>
      <c r="E97" s="31" t="s">
        <v>151</v>
      </c>
      <c r="F97" s="32" t="s">
        <v>152</v>
      </c>
      <c r="G97" s="33">
        <v>300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2" t="s">
        <v>31</v>
      </c>
      <c r="F98" s="37"/>
      <c r="G98" s="37"/>
      <c r="H98" s="37"/>
      <c r="I98" s="37"/>
      <c r="J98" s="38"/>
    </row>
    <row r="99">
      <c r="A99" s="29" t="s">
        <v>67</v>
      </c>
      <c r="B99" s="36"/>
      <c r="C99" s="37"/>
      <c r="D99" s="37"/>
      <c r="E99" s="44" t="s">
        <v>153</v>
      </c>
      <c r="F99" s="37"/>
      <c r="G99" s="37"/>
      <c r="H99" s="37"/>
      <c r="I99" s="37"/>
      <c r="J99" s="38"/>
    </row>
    <row r="100" ht="105">
      <c r="A100" s="29" t="s">
        <v>36</v>
      </c>
      <c r="B100" s="36"/>
      <c r="C100" s="37"/>
      <c r="D100" s="37"/>
      <c r="E100" s="31" t="s">
        <v>154</v>
      </c>
      <c r="F100" s="37"/>
      <c r="G100" s="37"/>
      <c r="H100" s="37"/>
      <c r="I100" s="37"/>
      <c r="J100" s="38"/>
    </row>
    <row r="101">
      <c r="A101" s="29" t="s">
        <v>29</v>
      </c>
      <c r="B101" s="29">
        <v>21</v>
      </c>
      <c r="C101" s="30" t="s">
        <v>155</v>
      </c>
      <c r="D101" s="29" t="s">
        <v>31</v>
      </c>
      <c r="E101" s="31" t="s">
        <v>156</v>
      </c>
      <c r="F101" s="32" t="s">
        <v>152</v>
      </c>
      <c r="G101" s="33">
        <v>2160.4000000000001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2" t="s">
        <v>31</v>
      </c>
      <c r="F102" s="37"/>
      <c r="G102" s="37"/>
      <c r="H102" s="37"/>
      <c r="I102" s="37"/>
      <c r="J102" s="38"/>
    </row>
    <row r="103" ht="75">
      <c r="A103" s="29" t="s">
        <v>67</v>
      </c>
      <c r="B103" s="36"/>
      <c r="C103" s="37"/>
      <c r="D103" s="37"/>
      <c r="E103" s="44" t="s">
        <v>157</v>
      </c>
      <c r="F103" s="37"/>
      <c r="G103" s="37"/>
      <c r="H103" s="37"/>
      <c r="I103" s="37"/>
      <c r="J103" s="38"/>
    </row>
    <row r="104" ht="75">
      <c r="A104" s="29" t="s">
        <v>36</v>
      </c>
      <c r="B104" s="36"/>
      <c r="C104" s="37"/>
      <c r="D104" s="37"/>
      <c r="E104" s="31" t="s">
        <v>158</v>
      </c>
      <c r="F104" s="37"/>
      <c r="G104" s="37"/>
      <c r="H104" s="37"/>
      <c r="I104" s="37"/>
      <c r="J104" s="38"/>
    </row>
    <row r="105">
      <c r="A105" s="23" t="s">
        <v>26</v>
      </c>
      <c r="B105" s="24"/>
      <c r="C105" s="25" t="s">
        <v>159</v>
      </c>
      <c r="D105" s="26"/>
      <c r="E105" s="23" t="s">
        <v>160</v>
      </c>
      <c r="F105" s="26"/>
      <c r="G105" s="26"/>
      <c r="H105" s="26"/>
      <c r="I105" s="27">
        <f>SUMIFS(I106:I133,A106:A133,"P")</f>
        <v>0</v>
      </c>
      <c r="J105" s="28"/>
    </row>
    <row r="106">
      <c r="A106" s="29" t="s">
        <v>29</v>
      </c>
      <c r="B106" s="29">
        <v>22</v>
      </c>
      <c r="C106" s="30" t="s">
        <v>161</v>
      </c>
      <c r="D106" s="29" t="s">
        <v>63</v>
      </c>
      <c r="E106" s="31" t="s">
        <v>162</v>
      </c>
      <c r="F106" s="32" t="s">
        <v>163</v>
      </c>
      <c r="G106" s="33">
        <v>106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>
      <c r="A108" s="29" t="s">
        <v>67</v>
      </c>
      <c r="B108" s="36"/>
      <c r="C108" s="37"/>
      <c r="D108" s="37"/>
      <c r="E108" s="44" t="s">
        <v>164</v>
      </c>
      <c r="F108" s="37"/>
      <c r="G108" s="37"/>
      <c r="H108" s="37"/>
      <c r="I108" s="37"/>
      <c r="J108" s="38"/>
    </row>
    <row r="109" ht="90">
      <c r="A109" s="29" t="s">
        <v>36</v>
      </c>
      <c r="B109" s="36"/>
      <c r="C109" s="37"/>
      <c r="D109" s="37"/>
      <c r="E109" s="31" t="s">
        <v>165</v>
      </c>
      <c r="F109" s="37"/>
      <c r="G109" s="37"/>
      <c r="H109" s="37"/>
      <c r="I109" s="37"/>
      <c r="J109" s="38"/>
    </row>
    <row r="110">
      <c r="A110" s="29" t="s">
        <v>29</v>
      </c>
      <c r="B110" s="29">
        <v>23</v>
      </c>
      <c r="C110" s="30" t="s">
        <v>161</v>
      </c>
      <c r="D110" s="29" t="s">
        <v>70</v>
      </c>
      <c r="E110" s="31" t="s">
        <v>162</v>
      </c>
      <c r="F110" s="32" t="s">
        <v>163</v>
      </c>
      <c r="G110" s="33">
        <v>10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2" t="s">
        <v>31</v>
      </c>
      <c r="F111" s="37"/>
      <c r="G111" s="37"/>
      <c r="H111" s="37"/>
      <c r="I111" s="37"/>
      <c r="J111" s="38"/>
    </row>
    <row r="112">
      <c r="A112" s="29" t="s">
        <v>67</v>
      </c>
      <c r="B112" s="36"/>
      <c r="C112" s="37"/>
      <c r="D112" s="37"/>
      <c r="E112" s="44" t="s">
        <v>166</v>
      </c>
      <c r="F112" s="37"/>
      <c r="G112" s="37"/>
      <c r="H112" s="37"/>
      <c r="I112" s="37"/>
      <c r="J112" s="38"/>
    </row>
    <row r="113" ht="90">
      <c r="A113" s="29" t="s">
        <v>36</v>
      </c>
      <c r="B113" s="36"/>
      <c r="C113" s="37"/>
      <c r="D113" s="37"/>
      <c r="E113" s="31" t="s">
        <v>165</v>
      </c>
      <c r="F113" s="37"/>
      <c r="G113" s="37"/>
      <c r="H113" s="37"/>
      <c r="I113" s="37"/>
      <c r="J113" s="38"/>
    </row>
    <row r="114" ht="30">
      <c r="A114" s="29" t="s">
        <v>29</v>
      </c>
      <c r="B114" s="29">
        <v>24</v>
      </c>
      <c r="C114" s="30" t="s">
        <v>167</v>
      </c>
      <c r="D114" s="29" t="s">
        <v>31</v>
      </c>
      <c r="E114" s="31" t="s">
        <v>168</v>
      </c>
      <c r="F114" s="32" t="s">
        <v>105</v>
      </c>
      <c r="G114" s="33">
        <v>524.43799999999999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2" t="s">
        <v>31</v>
      </c>
      <c r="F115" s="37"/>
      <c r="G115" s="37"/>
      <c r="H115" s="37"/>
      <c r="I115" s="37"/>
      <c r="J115" s="38"/>
    </row>
    <row r="116" ht="45">
      <c r="A116" s="29" t="s">
        <v>67</v>
      </c>
      <c r="B116" s="36"/>
      <c r="C116" s="37"/>
      <c r="D116" s="37"/>
      <c r="E116" s="44" t="s">
        <v>169</v>
      </c>
      <c r="F116" s="37"/>
      <c r="G116" s="37"/>
      <c r="H116" s="37"/>
      <c r="I116" s="37"/>
      <c r="J116" s="38"/>
    </row>
    <row r="117" ht="105">
      <c r="A117" s="29" t="s">
        <v>36</v>
      </c>
      <c r="B117" s="36"/>
      <c r="C117" s="37"/>
      <c r="D117" s="37"/>
      <c r="E117" s="31" t="s">
        <v>170</v>
      </c>
      <c r="F117" s="37"/>
      <c r="G117" s="37"/>
      <c r="H117" s="37"/>
      <c r="I117" s="37"/>
      <c r="J117" s="38"/>
    </row>
    <row r="118">
      <c r="A118" s="29" t="s">
        <v>29</v>
      </c>
      <c r="B118" s="29">
        <v>25</v>
      </c>
      <c r="C118" s="30" t="s">
        <v>171</v>
      </c>
      <c r="D118" s="29" t="s">
        <v>63</v>
      </c>
      <c r="E118" s="31" t="s">
        <v>172</v>
      </c>
      <c r="F118" s="32" t="s">
        <v>105</v>
      </c>
      <c r="G118" s="33">
        <v>524.43799999999999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 ht="45">
      <c r="A120" s="29" t="s">
        <v>67</v>
      </c>
      <c r="B120" s="36"/>
      <c r="C120" s="37"/>
      <c r="D120" s="37"/>
      <c r="E120" s="44" t="s">
        <v>169</v>
      </c>
      <c r="F120" s="37"/>
      <c r="G120" s="37"/>
      <c r="H120" s="37"/>
      <c r="I120" s="37"/>
      <c r="J120" s="38"/>
    </row>
    <row r="121" ht="105">
      <c r="A121" s="29" t="s">
        <v>36</v>
      </c>
      <c r="B121" s="36"/>
      <c r="C121" s="37"/>
      <c r="D121" s="37"/>
      <c r="E121" s="31" t="s">
        <v>170</v>
      </c>
      <c r="F121" s="37"/>
      <c r="G121" s="37"/>
      <c r="H121" s="37"/>
      <c r="I121" s="37"/>
      <c r="J121" s="38"/>
    </row>
    <row r="122">
      <c r="A122" s="29" t="s">
        <v>29</v>
      </c>
      <c r="B122" s="29">
        <v>26</v>
      </c>
      <c r="C122" s="30" t="s">
        <v>173</v>
      </c>
      <c r="D122" s="29" t="s">
        <v>31</v>
      </c>
      <c r="E122" s="31" t="s">
        <v>174</v>
      </c>
      <c r="F122" s="32" t="s">
        <v>152</v>
      </c>
      <c r="G122" s="33">
        <v>70.400000000000006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 ht="45">
      <c r="A124" s="29" t="s">
        <v>67</v>
      </c>
      <c r="B124" s="36"/>
      <c r="C124" s="37"/>
      <c r="D124" s="37"/>
      <c r="E124" s="44" t="s">
        <v>175</v>
      </c>
      <c r="F124" s="37"/>
      <c r="G124" s="37"/>
      <c r="H124" s="37"/>
      <c r="I124" s="37"/>
      <c r="J124" s="38"/>
    </row>
    <row r="125" ht="75">
      <c r="A125" s="29" t="s">
        <v>36</v>
      </c>
      <c r="B125" s="36"/>
      <c r="C125" s="37"/>
      <c r="D125" s="37"/>
      <c r="E125" s="31" t="s">
        <v>176</v>
      </c>
      <c r="F125" s="37"/>
      <c r="G125" s="37"/>
      <c r="H125" s="37"/>
      <c r="I125" s="37"/>
      <c r="J125" s="38"/>
    </row>
    <row r="126">
      <c r="A126" s="29" t="s">
        <v>29</v>
      </c>
      <c r="B126" s="29">
        <v>27</v>
      </c>
      <c r="C126" s="30" t="s">
        <v>177</v>
      </c>
      <c r="D126" s="29" t="s">
        <v>31</v>
      </c>
      <c r="E126" s="31" t="s">
        <v>178</v>
      </c>
      <c r="F126" s="32" t="s">
        <v>105</v>
      </c>
      <c r="G126" s="33">
        <v>11520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179</v>
      </c>
      <c r="F127" s="37"/>
      <c r="G127" s="37"/>
      <c r="H127" s="37"/>
      <c r="I127" s="37"/>
      <c r="J127" s="38"/>
    </row>
    <row r="128" ht="45">
      <c r="A128" s="29" t="s">
        <v>67</v>
      </c>
      <c r="B128" s="36"/>
      <c r="C128" s="37"/>
      <c r="D128" s="37"/>
      <c r="E128" s="44" t="s">
        <v>180</v>
      </c>
      <c r="F128" s="37"/>
      <c r="G128" s="37"/>
      <c r="H128" s="37"/>
      <c r="I128" s="37"/>
      <c r="J128" s="38"/>
    </row>
    <row r="129" ht="75">
      <c r="A129" s="29" t="s">
        <v>36</v>
      </c>
      <c r="B129" s="36"/>
      <c r="C129" s="37"/>
      <c r="D129" s="37"/>
      <c r="E129" s="31" t="s">
        <v>181</v>
      </c>
      <c r="F129" s="37"/>
      <c r="G129" s="37"/>
      <c r="H129" s="37"/>
      <c r="I129" s="37"/>
      <c r="J129" s="38"/>
    </row>
    <row r="130">
      <c r="A130" s="29" t="s">
        <v>29</v>
      </c>
      <c r="B130" s="29">
        <v>28</v>
      </c>
      <c r="C130" s="30" t="s">
        <v>182</v>
      </c>
      <c r="D130" s="29" t="s">
        <v>31</v>
      </c>
      <c r="E130" s="31" t="s">
        <v>183</v>
      </c>
      <c r="F130" s="32" t="s">
        <v>105</v>
      </c>
      <c r="G130" s="33">
        <v>23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179</v>
      </c>
      <c r="F131" s="37"/>
      <c r="G131" s="37"/>
      <c r="H131" s="37"/>
      <c r="I131" s="37"/>
      <c r="J131" s="38"/>
    </row>
    <row r="132">
      <c r="A132" s="29" t="s">
        <v>67</v>
      </c>
      <c r="B132" s="36"/>
      <c r="C132" s="37"/>
      <c r="D132" s="37"/>
      <c r="E132" s="44" t="s">
        <v>184</v>
      </c>
      <c r="F132" s="37"/>
      <c r="G132" s="37"/>
      <c r="H132" s="37"/>
      <c r="I132" s="37"/>
      <c r="J132" s="38"/>
    </row>
    <row r="133" ht="75">
      <c r="A133" s="29" t="s">
        <v>36</v>
      </c>
      <c r="B133" s="39"/>
      <c r="C133" s="40"/>
      <c r="D133" s="40"/>
      <c r="E133" s="31" t="s">
        <v>181</v>
      </c>
      <c r="F133" s="40"/>
      <c r="G133" s="40"/>
      <c r="H133" s="40"/>
      <c r="I133" s="40"/>
      <c r="J13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2024-08-20T07:57:30Z</dcterms:created>
  <dcterms:modified xsi:type="dcterms:W3CDTF">2024-08-20T07:57:30Z</dcterms:modified>
</cp:coreProperties>
</file>