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Dražovice\soupis prací\SÚS\"/>
    </mc:Choice>
  </mc:AlternateContent>
  <bookViews>
    <workbookView xWindow="0" yWindow="0" windowWidth="0" windowHeight="0" activeTab="6"/>
  </bookViews>
  <sheets>
    <sheet name="01SO 000SO 000.1" sheetId="2" r:id="rId1"/>
    <sheet name="01SO 000SO 000.2" sheetId="3" r:id="rId2"/>
    <sheet name="01SO 101" sheetId="4" r:id="rId3"/>
    <sheet name="01SO 121" sheetId="5" r:id="rId4"/>
    <sheet name="01SO 191" sheetId="6" r:id="rId5"/>
    <sheet name="01SO 243" sheetId="7" r:id="rId6"/>
    <sheet name="01SO 246" sheetId="8" r:id="rId7"/>
  </sheets>
  <calcPr/>
</workbook>
</file>

<file path=xl/calcChain.xml><?xml version="1.0" encoding="utf-8"?>
<calcChain xmlns="http://schemas.openxmlformats.org/spreadsheetml/2006/main">
  <c i="8" l="1" r="I3"/>
  <c r="I45"/>
  <c r="O46"/>
  <c r="I46"/>
  <c r="I40"/>
  <c r="O41"/>
  <c r="I41"/>
  <c r="I31"/>
  <c r="O36"/>
  <c r="I36"/>
  <c r="O32"/>
  <c r="I32"/>
  <c r="I14"/>
  <c r="O27"/>
  <c r="I27"/>
  <c r="O23"/>
  <c r="I23"/>
  <c r="O19"/>
  <c r="I19"/>
  <c r="O15"/>
  <c r="I15"/>
  <c r="I9"/>
  <c r="O10"/>
  <c r="I10"/>
  <c i="7" r="I3"/>
  <c r="I90"/>
  <c r="O103"/>
  <c r="I103"/>
  <c r="O99"/>
  <c r="I99"/>
  <c r="O95"/>
  <c r="I95"/>
  <c r="O91"/>
  <c r="I91"/>
  <c r="I85"/>
  <c r="O86"/>
  <c r="I86"/>
  <c r="I80"/>
  <c r="O81"/>
  <c r="I81"/>
  <c r="I75"/>
  <c r="O76"/>
  <c r="I76"/>
  <c r="I62"/>
  <c r="O71"/>
  <c r="I71"/>
  <c r="O67"/>
  <c r="I67"/>
  <c r="O63"/>
  <c r="I63"/>
  <c r="I29"/>
  <c r="O58"/>
  <c r="I58"/>
  <c r="O54"/>
  <c r="I54"/>
  <c r="O50"/>
  <c r="I50"/>
  <c r="O46"/>
  <c r="I46"/>
  <c r="O42"/>
  <c r="I42"/>
  <c r="O38"/>
  <c r="I38"/>
  <c r="O34"/>
  <c r="I34"/>
  <c r="O30"/>
  <c r="I30"/>
  <c r="I9"/>
  <c r="O26"/>
  <c r="I26"/>
  <c r="O22"/>
  <c r="I22"/>
  <c r="O18"/>
  <c r="I18"/>
  <c r="O14"/>
  <c r="I14"/>
  <c r="O10"/>
  <c r="I10"/>
  <c i="6" r="I3"/>
  <c r="I9"/>
  <c r="O10"/>
  <c r="I10"/>
  <c i="5" r="I3"/>
  <c r="I120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83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I74"/>
  <c r="O79"/>
  <c r="I79"/>
  <c r="O75"/>
  <c r="I75"/>
  <c r="I22"/>
  <c r="O70"/>
  <c r="I70"/>
  <c r="O66"/>
  <c r="I66"/>
  <c r="O62"/>
  <c r="I62"/>
  <c r="O58"/>
  <c r="I5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" r="I3"/>
  <c r="I133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I116"/>
  <c r="O129"/>
  <c r="I129"/>
  <c r="O125"/>
  <c r="I125"/>
  <c r="O121"/>
  <c r="I121"/>
  <c r="O117"/>
  <c r="I117"/>
  <c r="I83"/>
  <c r="O112"/>
  <c r="I112"/>
  <c r="O108"/>
  <c r="I108"/>
  <c r="O104"/>
  <c r="I104"/>
  <c r="O100"/>
  <c r="I100"/>
  <c r="O96"/>
  <c r="I96"/>
  <c r="O92"/>
  <c r="I92"/>
  <c r="O88"/>
  <c r="I88"/>
  <c r="O84"/>
  <c r="I84"/>
  <c r="I74"/>
  <c r="O79"/>
  <c r="I79"/>
  <c r="O75"/>
  <c r="I75"/>
  <c r="I14"/>
  <c r="O70"/>
  <c r="I70"/>
  <c r="O66"/>
  <c r="I66"/>
  <c r="O62"/>
  <c r="I62"/>
  <c r="O58"/>
  <c r="I5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" r="I3"/>
  <c r="I10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" r="I3"/>
  <c r="I10"/>
  <c r="O23"/>
  <c r="I23"/>
  <c r="O20"/>
  <c r="I20"/>
  <c r="O17"/>
  <c r="I17"/>
  <c r="O14"/>
  <c r="I14"/>
  <c r="O11"/>
  <c r="I11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<sst xmlns="http://schemas.openxmlformats.org/spreadsheetml/2006/main">
  <si>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</si>
  <si>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</si>
  <si>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</si>
  <si>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</si>
  <si>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</si>
  <si>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220060</t>
  </si>
  <si>
    <t>III/0478 DRAŽOVICE - PRŮTAH (SÚS)</t>
  </si>
  <si>
    <t>SO 000.1</t>
  </si>
  <si>
    <t>O</t>
  </si>
  <si>
    <t>Objekt:</t>
  </si>
  <si>
    <t>01</t>
  </si>
  <si>
    <t>STAVEBNÍ OBJEKTY - INVESTOR SUS JMK</t>
  </si>
  <si>
    <t>O1</t>
  </si>
  <si>
    <t>SO 000</t>
  </si>
  <si>
    <t>Ostatní a vedlejší náklady</t>
  </si>
  <si>
    <t>O2</t>
  </si>
  <si>
    <t>Rozpočet:</t>
  </si>
  <si>
    <t>Ostatní náklady SÚS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</si>
  <si>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</si>
  <si>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</si>
  <si>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</si>
  <si>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</si>
  <si>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</si>
  <si>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</si>
  <si>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</si>
  <si>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</si>
  <si>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</si>
  <si>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</si>
  <si>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</si>
  <si>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</si>
  <si>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</si>
  <si>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</si>
  <si>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</si>
  <si>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</si>
  <si>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</si>
  <si>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</si>
  <si>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</si>
  <si>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</si>
  <si>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</si>
  <si>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</si>
  <si>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</si>
  <si>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</si>
  <si>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</si>
  <si>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</si>
  <si>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</si>
  <si>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</si>
  <si>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</si>
  <si>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</si>
  <si>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</si>
  <si>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</si>
  <si>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</si>
  <si>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</si>
  <si>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</si>
  <si>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
vč. pasport pozemních objektů do vzdálenosti 20 m od obvodu stavby
vč. pasport pozemních přístupových komunikací používaných zhotovitelem před
stavbou a po stavbě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</si>
  <si>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</si>
  <si>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000.2</t>
  </si>
  <si>
    <t>Vedlejší náklady SÚS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</si>
  <si>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</si>
  <si>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</si>
  <si>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</si>
  <si>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</si>
  <si>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</si>
  <si>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</si>
  <si>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</si>
  <si>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</si>
  <si>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</si>
  <si>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</si>
  <si>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</si>
  <si>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</si>
  <si>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</si>
  <si>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</si>
  <si>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</si>
  <si>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</si>
  <si>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</si>
  <si>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</si>
  <si>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</si>
  <si>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</si>
  <si>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</si>
  <si>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</si>
  <si>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</si>
  <si>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02991</t>
  </si>
  <si>
    <t>OSTATNÍ POŽADAVKY - INFORMAČNÍ TABULE</t>
  </si>
  <si>
    <t>KUS</t>
  </si>
  <si>
    <t>Zajištění osazení 2 ks dopravního značení, včetně demontáže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</si>
  <si>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</si>
  <si>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101</t>
  </si>
  <si>
    <t>Silnice III/0478</t>
  </si>
  <si>
    <t>014102</t>
  </si>
  <si>
    <t>POPLATKY ZA SKLÁDKU</t>
  </si>
  <si>
    <t>T</t>
  </si>
  <si>
    <t>Poplatek za skládku - zemina a kamení
Poplatek za uložení stavebního odpadu na recyklační skládce</t>
  </si>
  <si>
    <t>VV</t>
  </si>
  <si>
    <t>`výkop pro výměnu podloží tl. 300mm` (2139+233+24)*0,3*2 = 1437,600 [A]_x000d_
 `podkladní vrstvy` (2139+233+24)*0,25*2 = 1198,000 [B]_x000d_
 `čištění krajnic` 82*0,05*2 = 8,200 [C]_x000d_
 `výkop zeminy přilehlých ploch` 12*2 = 24,000 [D]_x000d_
 `sejmutí drnu` 182*0,1*2 = 36,400 [E]_x000d_
 Celkem: A+B+C+D+E = 2704,200 [F]</t>
  </si>
  <si>
    <t>zahrnuje veškeré poplatky provozovateli skládky související s uložením odpadu na skládce.</t>
  </si>
  <si>
    <t>1</t>
  </si>
  <si>
    <t>Zemní práce</t>
  </si>
  <si>
    <t>11130</t>
  </si>
  <si>
    <t>SEJMUTÍ DRNU</t>
  </si>
  <si>
    <t>M2</t>
  </si>
  <si>
    <t>Odvoz a uložení na skládku v režii zhotovitele</t>
  </si>
  <si>
    <t>182 = 182,000 [A]</t>
  </si>
  <si>
    <t xml:space="preserve">Položka zahrnuje:
- vodorovnou dopravu  a uložení na skládku
Položka nezahrnuje:
- x</t>
  </si>
  <si>
    <t>11332</t>
  </si>
  <si>
    <t>ODSTRANĚNÍ PODKLADŮ ZPEVNĚNÝCH PLOCH Z KAMENIVA NESTMELENÉHO</t>
  </si>
  <si>
    <t>M3</t>
  </si>
  <si>
    <t>Odstranění podkladních nestmelevých vrstev v místě plné konstrukce vozovky.
Materiál bude zpětně použit do vrstvy recyklace 
Odvoz a uložení na meziskládku vč. zpětného dovozu a rozprostření v režii zhotovitele</t>
  </si>
  <si>
    <t>(2139+233+24)*0,1 = 239,600 [A]</t>
  </si>
  <si>
    <t xml:space="preserve">Položka zahrnuje:
- veškerou manipulaci s vybouranou sutí a s vybouranými hmotami vč. uložení na skládku. 
Položka nezahrnuje:
-  poplatek za skládku,</t>
  </si>
  <si>
    <t>113326</t>
  </si>
  <si>
    <t>ODSTRANĚNÍ PODKLADŮ ZPEVNĚNÝCH PLOCH Z KAMENIVA NESTMEL, ODVOZ DO 12KM</t>
  </si>
  <si>
    <t>Odstranění podkladních nestmelevých vrstev.
Odvoz a uložení na skládku v režii zhotovitele 
V případě vhodného materiálu uložení do aktivní zóny</t>
  </si>
  <si>
    <t>`výkop pro konstrukční vrstvy, plná konsktukce vozovky` (2139+233+24)*0,25 = 599,000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</si>
  <si>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</si>
  <si>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</si>
  <si>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</si>
  <si>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podkladních stmelevých vrstev v místě plné konstrukce vozovky.
Materiál bude zpětně použit do vrstvy recyklace 
Odvoz a uložení na meziskládku vč. zpětného dovozu a rozprostření v režii zhotovitele</t>
  </si>
  <si>
    <t>11355</t>
  </si>
  <si>
    <t>ODSTRANĚNÍ OBRUB Z DLAŽEBNÍCH KOSTEK JEDNODUCHÝCH</t>
  </si>
  <si>
    <t>M</t>
  </si>
  <si>
    <t>vč. odvozu a likvidace v režii zhotovitele</t>
  </si>
  <si>
    <t>1240*2*0,25 = 620,000 [A]</t>
  </si>
  <si>
    <t>Položka zahrnuje:
- veškerou manipulaci s vybouranou sutí a s vybouranými hmotami vč. uložení na skládku.</t>
  </si>
  <si>
    <t>11356</t>
  </si>
  <si>
    <t>ODSTRANĚNÍ OBRUB Z DLAŽEBNÍCH KOSTEK DVOJITÝCH</t>
  </si>
  <si>
    <t>11372</t>
  </si>
  <si>
    <t>FRÉZOVÁNÍ ZPEVNĚNÝCH PLOCH ASFALTOVÝCH</t>
  </si>
  <si>
    <t>Odvoz a likvidace frézovaného materiálu v režii zhotovitele.</t>
  </si>
  <si>
    <t>8549*0,1 = 854,900 [A]</t>
  </si>
  <si>
    <t xml:space="preserve">Položka zahrnuje:
- veškerou manipulaci s vybouranou sutí a s vybouranými hmotami vč. uložení na skládku. 
Položka nezahrnuje:
-  poplatek za skládku</t>
  </si>
  <si>
    <t>12110</t>
  </si>
  <si>
    <t>SEJMUTÍ ORNICE NEBO LESNÍ PŮDY</t>
  </si>
  <si>
    <t>vč. uložení a odvozu na meziskládku</t>
  </si>
  <si>
    <t>`odhumusování v místě výkopu, zemina bude zpětně využita` 182*0,15 = 27,300 [A]</t>
  </si>
  <si>
    <t>položka zahrnuje sejmutí ornice bez ohledu na tloušťku vrstvy a její vodorovnou dopravu
nezahrnuje uložení na trvalou skládku</t>
  </si>
  <si>
    <t>122836</t>
  </si>
  <si>
    <t>ODKOPÁVKY A PROKOPÁVKY OBECNÉ TŘ. II, ODVOZ DO 12KM</t>
  </si>
  <si>
    <t>odvoz na skládku (odvozná vzdálenost v režii zhotovitele)</t>
  </si>
  <si>
    <t>`výkop pro podloží tl. 300mm` (2139+233+24)*0,3 = 718,800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</si>
  <si>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</si>
  <si>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</si>
  <si>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</si>
  <si>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Předpokládaná tl. čištění krajnic 50mm_x000d_
včetně odvozu na skládku (odvozná vzdálenost v režii zhotovitele)</t>
  </si>
  <si>
    <t>82 = 82,000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</si>
  <si>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</si>
  <si>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</si>
  <si>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</si>
  <si>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k pol. 122836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</si>
  <si>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</si>
  <si>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</si>
  <si>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</si>
  <si>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Pokud bude posouzen materiál z odstranění podkladních vrstev zpevněných ploch jako vhodný do AZ, tak bude pro výměnu podloží použit tento materiál.
V případě nevhodnosti materiálu bude AZ provedena z nakupovaného sanačního kameniva pol. č. 21452.</t>
  </si>
  <si>
    <t>`uložení do aktivní zóny` (2139+233+24)*0,3 = 718,800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</si>
  <si>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</si>
  <si>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</si>
  <si>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</si>
  <si>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Zřizení zemních krajnic z hornin jakékoliv třídy se zhutněním 
"materiál zemních krajnic dle ČSN 736133"</t>
  </si>
  <si>
    <t>`zemní krajnice se zhutněním, šířka krajnice 0,75m` 82*0,1 = 8,200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</si>
  <si>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</si>
  <si>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</si>
  <si>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</si>
  <si>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`ohumusování v místě výkopu, veškerá zemina bude zpětně využita` 182 = 182,000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</si>
  <si>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</si>
  <si>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</si>
  <si>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</si>
  <si>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`v místě rozprostření ornice, ornice bude zpětně využita` 182 = 182,000 [A]</t>
  </si>
  <si>
    <t>Zahrnuje dodání předepsané travní směsi, její výsev na ornici, zalévání, první pokosení, to vše bez ohledu na sklon terénu</t>
  </si>
  <si>
    <t>2</t>
  </si>
  <si>
    <t>Základy</t>
  </si>
  <si>
    <t>21452</t>
  </si>
  <si>
    <t>SANAČNÍ VRSTVY Z KAMENIVA DRCENÉHO</t>
  </si>
  <si>
    <t>Materiál pro výměnu podloží v aktivní zóně.</t>
  </si>
  <si>
    <t>položka zahrnuje dodávku předepsaného kameniva, mimostaveništní a vnitrostaveništní dopravu a jeho uložení
není-li v zadávací dokumentaci uvedeno jinak, jedná se o nakupovaný materiál</t>
  </si>
  <si>
    <t>21461D</t>
  </si>
  <si>
    <t>SEPARAČNÍ GEOTEXTILIE DO 400G/M2</t>
  </si>
  <si>
    <t>geotextilie netkaná separační, ochranná, filtrační, drenážní PP 400g/m2</t>
  </si>
  <si>
    <t>`plná konstrukce vozovky` (2139+233+24)*1,25 = 2995,000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</si>
  <si>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</si>
  <si>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</si>
  <si>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</si>
  <si>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56333</t>
  </si>
  <si>
    <t>VOZOVKOVÉ VRSTVY ZE ŠTĚRKODRTI TL. DO 150MM</t>
  </si>
  <si>
    <t>v místě styku stávajících konstrukčních vrstev a nových konstrukčních vrstev bude provedeno zazubení</t>
  </si>
  <si>
    <t>`plná konstrukce, štěrkodrť fr. 0-32` 2139+233+24 = 2396,000 [A]_x000d_
 `plná konstrukce, štěrkodrť fr. 0-63` 2139+233+24 = 2396,000 [B]_x000d_
 Celkem: A+B = 4792,000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</si>
  <si>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</si>
  <si>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567504</t>
  </si>
  <si>
    <t>VRSTVY PRO OBNOVU A OPRAVY RECYK ZA STUDENA CEM A ASF EMULZÍ</t>
  </si>
  <si>
    <t>Recyklace za studena na místě - rozpojení a reprofilace tl. 200mm</t>
  </si>
  <si>
    <t>`Recyklace konstrukčních vrstev netuhých vozovek za studena TP 208` 8549*1,1*0,2 = 1880,780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</si>
  <si>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</si>
  <si>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</si>
  <si>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</si>
  <si>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štěrkodrť fr. 0-32
krajnice je přípustné zpevnit i recyklovaným materiálem v kvalitě dle požadavku</t>
  </si>
  <si>
    <t>"Odměřeno programem ACAD"_x000d_
 82 = 82,000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</si>
  <si>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</si>
  <si>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</si>
  <si>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POSTŘIK Z EMULZE DO 0,5KG/M2</t>
  </si>
  <si>
    <t>Postřik spojovací PS bez posypu kamenivem ze silniční emulze, v množství 0,40 kg/m2</t>
  </si>
  <si>
    <t>"Odměřeno programem ACAD"_x000d_
 `obrusná vrstva` 8549 = 8549,000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</si>
  <si>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</si>
  <si>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</si>
  <si>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11+, 11S TL. 40MM</t>
  </si>
  <si>
    <t>"ACO 11+ nemodifikovaný"
Podélné a příčné prořezání vozovky vč. úprav v napojení na silnici a výplň spar bude realizována v rámci tédo položky</t>
  </si>
  <si>
    <t>" Odměřeno programem ACAD"_x000d_
 8549 = 8549,000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</si>
  <si>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</si>
  <si>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</si>
  <si>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</si>
  <si>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nemodifikovaný</t>
  </si>
  <si>
    <t>"Odměřeno programem ACAD"_x000d_
 8549 = 8549,000 [A]</t>
  </si>
  <si>
    <t>58130</t>
  </si>
  <si>
    <t>CEMENTOBETONOVÝ KRYT JEDNOVRSTVÝ VYZTUŽENÝ</t>
  </si>
  <si>
    <t>Cementobetonový kryt CBI vyztužený 2x svařovanou sítí s 6/100-6/100 při obou površích</t>
  </si>
  <si>
    <t>233*0.2 = 46,600 [A]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</si>
  <si>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</si>
  <si>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58221</t>
  </si>
  <si>
    <t>DLÁŽDĚNÉ KRYTY Z DROBNÝCH KOSTEK DO LOŽE Z KAMENIVA</t>
  </si>
  <si>
    <t>Dlažba ze žulových kostek</t>
  </si>
  <si>
    <t>24 = 24,000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</si>
  <si>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</si>
  <si>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</t>
  </si>
  <si>
    <t>Potrubí</t>
  </si>
  <si>
    <t>87433</t>
  </si>
  <si>
    <t>POTRUBÍ Z TRUB PLASTOVÝCH ODPADNÍCH DN DO 150MM</t>
  </si>
  <si>
    <t>potrubí DN 150 SN 8 pro napojení na stávající kanalizační přípojku.
Vč. zřízení přípojky do kanalizace a veškerých zemních prací
uvažováno 2m na přípojku UV</t>
  </si>
  <si>
    <t>55*2 = 110,000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</si>
  <si>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</si>
  <si>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</si>
  <si>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</si>
  <si>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Kompletní zřízení uliční vpusti vč. dodání kalového koše.</t>
  </si>
  <si>
    <t>55 = 55,000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</si>
  <si>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</si>
  <si>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</t>
  </si>
  <si>
    <t>OBETONOVÁNÍ POTRUBÍ Z PROSTÉHO BETONU</t>
  </si>
  <si>
    <t>Obetonování přípojky nově budovaných UV 0,5m3/ks</t>
  </si>
  <si>
    <t>55*0,5 = 27,500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</si>
  <si>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</si>
  <si>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899901</t>
  </si>
  <si>
    <t>PŘEPOJENÍ PŘÍPOJEK</t>
  </si>
  <si>
    <t>Napojení nově budovaných UV na novou stoku vč. pročištění</t>
  </si>
  <si>
    <t>položka zahrnuje řez na potrubí, dodání a osazení příslušných tvarovek a armatur</t>
  </si>
  <si>
    <t>9</t>
  </si>
  <si>
    <t>Ostatní konstrukce a práce</t>
  </si>
  <si>
    <t>9113A1</t>
  </si>
  <si>
    <t>SVODIDLO OCEL SILNIČ JEDNOSTR, ÚROVEŇ ZADRŽ N1, N2 - DODÁVKA A MONTÁŽ</t>
  </si>
  <si>
    <t>25 = 25,000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</si>
  <si>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</si>
  <si>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</si>
  <si>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</si>
  <si>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Doplnění chbějcících směrových sloupků bílé barvy - sloupek směrový plastový s ocelovým bodcem</t>
  </si>
  <si>
    <t>`bílý s kotvícím tenem` 4 = 4,000 [A]</t>
  </si>
  <si>
    <t>položka zahrnuje:
- dodání a osazení sloupku včetně nutných zemních prací
- vnitrostaveništní a mimostaveništní doprava
- odrazky plastové nebo z retroreflexní fólie</t>
  </si>
  <si>
    <t>91297</t>
  </si>
  <si>
    <t>DOPRAVNÍ ZRCADLO</t>
  </si>
  <si>
    <t>SDZ - viz. technická zpráva</t>
  </si>
  <si>
    <t>3 = 3,000 [A]</t>
  </si>
  <si>
    <t>položka zahrnuje:
- dodání a osazení zrcadla včetně nutných zemních prací
- předepsaná povrchová úprava
- vnitrostaveništní a mimostaveništní doprava
- odrazky plastové nebo z retroreflexní fólie.</t>
  </si>
  <si>
    <t>912A8</t>
  </si>
  <si>
    <t>BALISETY Z PLASTICKÝCH HMOT</t>
  </si>
  <si>
    <t>Baliseta J12 - prům. 0,20m zelená</t>
  </si>
  <si>
    <t>16 = 16,000 [A]</t>
  </si>
  <si>
    <t>položka zahrnuje:
- dodání a osazení balisety včetně nutných zemních prací
- vnitrostaveništní a mimostaveništní dopravu
- odrazky plastové nebo z retroreflexní fólie</t>
  </si>
  <si>
    <t>914131</t>
  </si>
  <si>
    <t>DOPRAVNÍ ZNAČKY ZÁKLADNÍ VELIKOSTI OCELOVÉ FÓLIE TŘ 2 - DODÁVKA A MONTÁŽ</t>
  </si>
  <si>
    <t>SDZ - viz. technická zpráva
2x IS12a, 2x IS12b, 2x IZ8a, 2x IZ8b, 2x A2b, 10x P2+E2a, 1x P2, 4x IP6, 4x IJ4b, 1x B29+E8a, 2x A11, 1x A12, 1x B13, 1x B24a</t>
  </si>
  <si>
    <t>46 = 46,000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</si>
  <si>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</si>
  <si>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</si>
  <si>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</si>
  <si>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demontáž stávajících značek. Likvidace v režii zhotovitele.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</si>
  <si>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</si>
  <si>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</si>
  <si>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</si>
  <si>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37 = 37,000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</si>
  <si>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</si>
  <si>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</si>
  <si>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</si>
  <si>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demontáž stávajících značek, likvidace v režii zhotovitele,
náhrada SDZ</t>
  </si>
  <si>
    <t>Položka zahrnuje odstranění, demontáž a odklizení materiálu s odvozem na předepsané místo</t>
  </si>
  <si>
    <t>915211</t>
  </si>
  <si>
    <t>VODOROVNÉ DOPRAVNÍ ZNAČENÍ PLASTEM HLADKÉ - DODÁVKA A POKLÁDKA</t>
  </si>
  <si>
    <t>dodání a pokládka nátěrového materiálu vč. předznačení a reflexní úpravy studený plast hradký</t>
  </si>
  <si>
    <t>V11a - stání bus 13*4 = 52,000 [A]_x000d_
 V12a - žlutá klikatá čára 76*0,125 = 9,500 [B]_x000d_
 V7a - přechod pro chodce 24 = 24,000 [C]_x000d_
 V18 - optická brzda 64*0,5 = 32,000 [D]_x000d_
 Celkem: A+B+C+D = 117,500 [E]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</si>
  <si>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</si>
  <si>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</si>
  <si>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</si>
  <si>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dodání a pokládka nátěrového materiálu vč. předznačení a reflexní úpravy 
strukturální studený plast bez zvučícího efektu</t>
  </si>
  <si>
    <t>V2b (1,5/1,5/0,25) - přerušovaná tl. 250mm 166/2*0,25 = 20,750 [A]_x000d_
 V4 (0,25) - plná tl. 250mm 2190*0,25 = 547,500 [B]_x000d_
 V4 (0,5/0,5/0,25) - přerušovaná tl. 250mm 104/2*0,25 = 13,000 [C]_x000d_
 V2b (1,5/1,5/0,125) - přerušovaná tl. 125mm 329/2*0,125 = 20,563 [D]_x000d_
 V2a (3/6/0,125) - přerušovaná tl. 125mm 754/3*0,125 = 31,417 [E]_x000d_
 V1a(0,125) - plná tl. 125mm 128*0,125 = 16,000 [F]_x000d_
 Celkem: A+B+C+D+E+F = 649,230 [G]</t>
  </si>
  <si>
    <t>91772</t>
  </si>
  <si>
    <t>OBRUBA Z DLAŽEBNÍCH KOSTEK DROBNÝCH</t>
  </si>
  <si>
    <t>Olemování vozovky dvojřádkem z žulových kostek do betonu C16/20</t>
  </si>
  <si>
    <t>2114*2 = 4228,000 [A]</t>
  </si>
  <si>
    <t>Položka zahrnuje:
dodání a pokládku jedné řady dlažebních kostek o rozměrech předepsaných zadávací dokumentací
betonové lože i boční betonovou opěrku.</t>
  </si>
  <si>
    <t>93818</t>
  </si>
  <si>
    <t>OČIŠTĚNÍ ASFALT VOZOVEK ZAMETENÍM</t>
  </si>
  <si>
    <t>Očištění vozovky před provedením spojovacího postřiku</t>
  </si>
  <si>
    <t>položka zahrnuje očištění předepsaným způsobem včetně odklizení vzniklého odpadu</t>
  </si>
  <si>
    <t>SO 121</t>
  </si>
  <si>
    <t>Úpravy napojení a sjezdů na silnici III/0478</t>
  </si>
  <si>
    <t>a</t>
  </si>
  <si>
    <t>`výkop ro výměnu podloží tl. 300mm` 56*0,3*2 = 33,600 [A]_x000d_
 `výkop v místě sjezdů` 103*0,3*2 = 61,800 [B]_x000d_
 `podkladní vrstvy` 56*0,35*2 = 39,200 [C]_x000d_
 `sejmutí drnu` 56*0,1*2 = 11,200 [D]_x000d_
 `čištění krajnic od nánosu` 15*0,05*2 = 1,500 [E]_x000d_
 Celkem: A+B+C+D+E = 147,300 [F]</t>
  </si>
  <si>
    <t>b</t>
  </si>
  <si>
    <t>Poplatek za skládku - betony
Poplatek za uložení stavebního odpadu na recyklační skládce</t>
  </si>
  <si>
    <t>`odstranění obrub` (205*0,15*0,25+175*0,1*0,25)*2,3 = 27,744 [A]</t>
  </si>
  <si>
    <t>Položka zahrnuje:
- veškeré poplatky provozovateli skládky související s uložením odpadu na skládce.
Položka nezahrnuje:
- x</t>
  </si>
  <si>
    <t>c</t>
  </si>
  <si>
    <t>Poplatek za skládku - vybouraný materiál s asfaltovým pojivem
Poplatek za uložení stavebního odpadu na recyklační skládce</t>
  </si>
  <si>
    <t>`odstranění podkladních stmelených vrstev` 56*0,1*2,4 = 13,440 [A]</t>
  </si>
  <si>
    <t>56 = 56,000 [A]</t>
  </si>
  <si>
    <t xml:space="preserve">včetně vodorovné dopravy  a uložení na skládku</t>
  </si>
  <si>
    <t>`konstrukční vrstvy- plná konstrukce` 56*0,35 = 19,600 [A]</t>
  </si>
  <si>
    <t>113336</t>
  </si>
  <si>
    <t>ODSTRAN PODKL ZPEVNĚNÝCH PLOCH S ASFALT POJIVEM, ODVOZ DO 12KM</t>
  </si>
  <si>
    <t>Odstranění podkladních stmelevých vrstev.
Odvoz a uložení na skládku v režii zhotovitele 
V případě vhodného materiálu uložení do aktivní zóny</t>
  </si>
  <si>
    <t>56*0,1 = 5,600 [A]</t>
  </si>
  <si>
    <t>11352</t>
  </si>
  <si>
    <t>ODSTRANĚNÍ CHODNÍKOVÝCH A SILNIČNÍCH OBRUBNÍKŮ BETONOVÝCH</t>
  </si>
  <si>
    <t>včetně odvozu na skládku (odvozná vzdálenost v režii zhotovitele)</t>
  </si>
  <si>
    <t>`silniční` 205 = 205,000 [A]_x000d_
 `chodníkový` 175 = 175,000 [B]_x000d_
 Celkem: A+B = 380,000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</si>
  <si>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</si>
  <si>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"Odměřeno programem ACAD"_x000d_
 1277*0,1 = 127,700 [A]</t>
  </si>
  <si>
    <t>Položka zahrnuje veškerou manipulaci s vybouranou sutí a s vybouranými hmotami vč. uložení na skládku.</t>
  </si>
  <si>
    <t>`odhumusování v místě výkopu, zemina bude zpětně využita` 56 = 56,000 [A]</t>
  </si>
  <si>
    <t>`výkop ro výměnu podloží tl. 300mm` 56*0,3 = 16,800 [A]_x000d_
 `výkop v místě sjezdů` 103*0,3 = 30,900 [B]_x000d_
 Celkem: A+B = 47,700 [C]</t>
  </si>
  <si>
    <t>Předpokládaná tl. čištění krajnic 50mm</t>
  </si>
  <si>
    <t>"Odměřeno programem ACAD"_x000d_
 15 = 15,000 [A]</t>
  </si>
  <si>
    <t>`uložení do aktivní zóny` 56*0,3 = 16,800 [A]_x000d_
 `násyp pro sjezdy` 9 = 9,000 [B]_x000d_
 Celkem: A+B = 25,800 [C]</t>
  </si>
  <si>
    <t>`zemní krajnice se zhutněním, šířka krajnice 0,75m` 15*0,1 = 1,500 [A]</t>
  </si>
  <si>
    <t>`ohumusování v místě výkopu,veškerá zemina bude zpětně využita` 56 = 56,000 [A]</t>
  </si>
  <si>
    <t>`v místě rozprostření ornice, ornice bude zpětně využita` 56 = 56,000 [A]</t>
  </si>
  <si>
    <t>`uložení do aktivní zóny` 56*0,3 = 16,800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</si>
  <si>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</si>
  <si>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`plná kons. vozovky` 56*1,25 = 70,000 [A]</t>
  </si>
  <si>
    <t>56330</t>
  </si>
  <si>
    <t>VOZOVKOVÉ VRSTVY ZE ŠTĚRKODRTI</t>
  </si>
  <si>
    <t>`štěrkodrť fr. 0-32` 56 = 56,000 [A]</t>
  </si>
  <si>
    <t>`plná konstrukce, štěrkodrť fr.0-32` 56 = 56,000 [A]_x000d_
 `plná konstrukce, štěrkodrť fr.0-63` 56 = 56,000 [B]_x000d_
 Celkem: A+B = 112,000 [C]</t>
  </si>
  <si>
    <t>`ložná vrstva` 1277 = 1277,000 [A]_x000d_
 `obrusná vrstva` 1277 = 1277,000 [B]_x000d_
 Celkem: A+B = 2554,000 [C]</t>
  </si>
  <si>
    <t>"Odměřeno programem ACAD"_x000d_
 `napojení MK a sjezdů` 1277 = 1277,000 [A]</t>
  </si>
  <si>
    <t>582611</t>
  </si>
  <si>
    <t>KRYTY Z BETON DLAŽDIC SE ZÁMKEM ŠEDÝCH TL 60MM DO LOŽE Z KAM</t>
  </si>
  <si>
    <t>vč. lože z drceného kameniva frakce 4/8 40mm</t>
  </si>
  <si>
    <t>10 = 10,000 [A]</t>
  </si>
  <si>
    <t>582612</t>
  </si>
  <si>
    <t>KRYTY Z BETON DLAŽDIC SE ZÁMKEM ŠEDÝCH TL 80MM DO LOŽE Z KAM</t>
  </si>
  <si>
    <t>244 = 244,000 [A]</t>
  </si>
  <si>
    <t>SDZ - viz. technická zpráva
1x IP10a, 2x P4, 5x P4+E2a, 1x B11+E1, 1x B4+E1+A12, 1x B1+E1</t>
  </si>
  <si>
    <t>20 = 20,000 [A]</t>
  </si>
  <si>
    <t>demontáž stávajících značek. Likvidace v režii zhotovitele.
náhrada SDZ</t>
  </si>
  <si>
    <t>V4 (0,25) - plná tl. 250mm 216*0,25 = 54,000 [A]</t>
  </si>
  <si>
    <t>917223</t>
  </si>
  <si>
    <t>SILNIČNÍ A CHODNÍKOVÉ OBRUBY Z BETONOVÝCH OBRUBNÍKŮ ŠÍŘ 100MM</t>
  </si>
  <si>
    <t>osazení nových silničních obrubníků do bet. lože tl. 100mm z betonu C 20/25nXF3</t>
  </si>
  <si>
    <t>175 = 175,000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</si>
  <si>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</si>
  <si>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</si>
  <si>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</si>
  <si>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osazení nových silničních obrubníků do bet. lože tl. 100mm z betonu C 20/225nXF3</t>
  </si>
  <si>
    <t>silniční 81 = 81,000 [A]_x000d_
 přechodová 5 = 5,000 [B]_x000d_
 nájezdová 139 = 139,000 [C]_x000d_
 Celkem: A+B+C = 225,000 [D]</t>
  </si>
  <si>
    <t>306*2 = 612,000 [A]</t>
  </si>
  <si>
    <t>"Odměřeno programem ACAD"_x000d_
 `ložná vrstva` 1277 = 1277,000 [A]_x000d_
 `obrusná vrstva`1277 = 1277,000 [B]_x000d_
 Celkem: A+B = 2554,000 [C]</t>
  </si>
  <si>
    <t>SO 191</t>
  </si>
  <si>
    <t>DIO - Dopravně inženýrská opatření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</si>
  <si>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</si>
  <si>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</si>
  <si>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nájmu.
Vše v režii zhotovitele._x000d_
Zahrnuje provizorní dopravní značení po celou dobu stavby.</t>
  </si>
  <si>
    <t>zahrnuje veškeré náklady spojené s objednatelem požadovanými zařízeními</t>
  </si>
  <si>
    <t>SO 243</t>
  </si>
  <si>
    <t>Stavební úprava zárubní zdi km 4,460</t>
  </si>
  <si>
    <t>přebytečná nebo nevhodná zemina</t>
  </si>
  <si>
    <t>z pol. 131736 140*2 = 280,000 [A]_x000d_
 z pol. 11130 110*0,2*2 = 44,000 [B]_x000d_
 Celkem: A+B = 324,000 [C]</t>
  </si>
  <si>
    <t>poplatek za vybouraný beton - 2,3t/m3
poplatek za vybouraný kámen - 2,6t/m3
poplatek za vybouranou cihlu - 1,8t/m3</t>
  </si>
  <si>
    <t>z pol. 966156 9,72*2,3 = 22,356 [A]_x000d_
 z pol. 966136 25,62*2,6 = 66,612 [B]_x000d_
 z pol. 966146 13,82*1,8 = 24,876 [C]_x000d_
 Celkem: A+B+C = 113,844 [D]</t>
  </si>
  <si>
    <t>014202</t>
  </si>
  <si>
    <t>POPLATKY ZA ZEMNÍK -ZEMINA</t>
  </si>
  <si>
    <t>nákup zemniny pro zásypy</t>
  </si>
  <si>
    <t>pro pol. 17411 7,4*2 = 14,800 [A]</t>
  </si>
  <si>
    <t>Položka zahrnuje:
- veškeré poplatky majiteli zemníku související s nákupem zeminy (nikoliv s otvírkou zemníku)
Položka nezahrnuje:
- x</t>
  </si>
  <si>
    <t>014212</t>
  </si>
  <si>
    <t>POPLATKY ZA ZEMNÍK - ORNICE</t>
  </si>
  <si>
    <t>nákup materiálu pro ohumusování</t>
  </si>
  <si>
    <t>24,7*0,2*2 = 9,880 [A]</t>
  </si>
  <si>
    <t>03730</t>
  </si>
  <si>
    <t>POMOC PRÁCE ZAJIŠŤ NEBO ZŘÍZ OCHRANU INŽENÝRSKÝCH SÍTÍ</t>
  </si>
  <si>
    <t>přesun kanalizační a vodoměrné šachty mimo nově navrženou zeď
- odstranění stávajících šachet
- osazení a dodávka šachet nových - kanalizační DN 400 dl. 2,0m, vodovodní plastová 900/1200 výšky 1,50m
- přepojení vodoměrné soustavy a napojení s prodloužením potrubí 
- hloubení šachet 
včetně veškerých souvisejících a doplňkových prací</t>
  </si>
  <si>
    <t>zahrnuje objednatelem povolené náklady na požadovaná zařízení zhotovitele</t>
  </si>
  <si>
    <t>11120</t>
  </si>
  <si>
    <t>ODSTRANĚNÍ KŘOVIN</t>
  </si>
  <si>
    <t>odstranění křovin a náletových dřevin</t>
  </si>
  <si>
    <t>40 = 40,000 [A]</t>
  </si>
  <si>
    <t>odstranění křovin a stromů do průměru 100 mm
doprava dřevin bez ohledu na vzdálenost
spálení na hromadách nebo štěpkování</t>
  </si>
  <si>
    <t>v rozsahu stavebních úprav tl. 0,2m_x000d_
včetně odvozu na skládku (odvozná vzdálenost v režii zhotovitele)</t>
  </si>
  <si>
    <t>110 = 110,000 [A]</t>
  </si>
  <si>
    <t>125736</t>
  </si>
  <si>
    <t>VYKOPÁVKY ZE ZEMNÍKŮ A SKLÁDEK TŘ. I, ODVOZ DO 12KM</t>
  </si>
  <si>
    <t>natěžení materiálu pro zásypy</t>
  </si>
  <si>
    <t>pro pol. 17411 7,4 = 7,400 [A]_x000d_
 pro pol.18223 24,7*0,2 = 4,940 [B]_x000d_
 Celkem: A+B = 12,340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</si>
  <si>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</si>
  <si>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131736</t>
  </si>
  <si>
    <t>HLOUBENÍ JAM ZAPAŽ I NEPAŽ TŘ. I, ODVOZ DO 12KM</t>
  </si>
  <si>
    <t xml:space="preserve">Kompletní provedení vykopávky nezapažené i zapažené  pro gabionovou zeď a položení podélné drenáže.</t>
  </si>
  <si>
    <t>3,5*40 = 140,000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</si>
  <si>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</si>
  <si>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nevhodná zemina uložena na skládku</t>
  </si>
  <si>
    <t>z pol. 13173 140 = 140,000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</si>
  <si>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</si>
  <si>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</si>
  <si>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</si>
  <si>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po odstranění stávající zárubní zdi - předpoklad hloubky 0,4m.</t>
  </si>
  <si>
    <t>0,4*(11,5+7) = 7,400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</si>
  <si>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</si>
  <si>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</si>
  <si>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</si>
  <si>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drenážního potrubí včetně lože</t>
  </si>
  <si>
    <t>38*0,15 = 5,700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</si>
  <si>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</si>
  <si>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18223</t>
  </si>
  <si>
    <t>ROZPROSTŘENÍ ORNICE VE SVAHU V TL DO 0,20M</t>
  </si>
  <si>
    <t>Ohumusování a osetí travním semenem ve svahu na rubu gabionové zdi.</t>
  </si>
  <si>
    <t>0,65*38 = 24,700 [A]</t>
  </si>
  <si>
    <t>21361</t>
  </si>
  <si>
    <t>DRENÁŽNÍ VRSTVY Z GEOTEXTILIE</t>
  </si>
  <si>
    <t xml:space="preserve">Vrstva separační geotextilie  kolem podélné drenáže.
Provedení drenážní vrstvy předepsaných rozměrů a předepsaného tvaru.</t>
  </si>
  <si>
    <t>2*38 = 76,000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</si>
  <si>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</si>
  <si>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21461</t>
  </si>
  <si>
    <t>SEPARAČNÍ GEOTEXTILIE</t>
  </si>
  <si>
    <t>Separační geotextilie na gabionové zdi.
Úpravu, očištění a ochranu podkladu.</t>
  </si>
  <si>
    <t>27152</t>
  </si>
  <si>
    <t>POLŠTÁŘE POD ZÁKLADY Z KAMENIVA DRCENÉHO</t>
  </si>
  <si>
    <t>0,3*38 = 11,400 [A]</t>
  </si>
  <si>
    <t>3</t>
  </si>
  <si>
    <t>Svislé konstrukce</t>
  </si>
  <si>
    <t>3272A7</t>
  </si>
  <si>
    <t>ZDI OPĚR, ZÁRUB, NÁBŘEŽ Z GABIONŮ RUČNĚ ROVNANÝCH, DRÁT O4,0MM, POVRCHOVÁ ÚPRAVA Zn + Al</t>
  </si>
  <si>
    <t>38*1*1 = 38,000 [A]_x000d_
 2*1*(0,5*9+3*0,5+0,3+0,7) = 14,000 [B]_x000d_
 Celkem: A+B = 52,000 [C]</t>
  </si>
  <si>
    <t>- položka zahrnuje dodávku a osazení drátěných košů s výplní lomovým kamenem.
- gabionové matrace se vykazují v pol.č.2722**.</t>
  </si>
  <si>
    <t>4</t>
  </si>
  <si>
    <t>Vodorovné konstrukce</t>
  </si>
  <si>
    <t>45852</t>
  </si>
  <si>
    <t>VÝPLŇ ZA OPĚRAMI A ZDMI Z KAMENIVA DRCENÉHO</t>
  </si>
  <si>
    <t>0,85*39 = 33,150 [A]</t>
  </si>
  <si>
    <t>875332</t>
  </si>
  <si>
    <t>POTRUBÍ DREN Z TRUB PLAST DN DO 150MM DĚROVANÝCH</t>
  </si>
  <si>
    <t>38 = 38,000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</si>
  <si>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</si>
  <si>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966136</t>
  </si>
  <si>
    <t>BOURÁNÍ KONSTRUKCÍ Z KAMENE NA MC S ODVOZEM DO 12KM</t>
  </si>
  <si>
    <t>Bourání stávající zídky z kamene na MC.Předpoklad objemu bourání 70%, fakturace na základě skutečného objemu. Včetně odvozu na skládku.</t>
  </si>
  <si>
    <t>(11,5+10)*1,4 = 30,100 [A]_x000d_
 základ zbor sklad dřeva 6,5*1 = 6,500 [B]_x000d_
 Celkem: (A+B)*0,7 = 25,620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</si>
  <si>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</si>
  <si>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966146</t>
  </si>
  <si>
    <t>BOURÁNÍ KONSTRUKCÍ Z CIHEL A TVÁRNIC S ODVOZEM DO 12KM</t>
  </si>
  <si>
    <t>bourání stávající zdi 5,2*2 = 10,400 [A]_x000d_
 bourání budky 1,9*1,8 = 3,420 [B]_x000d_
 Celkem: A+B = 13,820 [C]</t>
  </si>
  <si>
    <t>966156</t>
  </si>
  <si>
    <t>BOURÁNÍ KONSTRUKCÍ Z PROST BETONU S ODVOZEM DO 12KM</t>
  </si>
  <si>
    <t>Bourání stávající zídky z prostého betonu.Předpoklad objemu bourání 30%, fakturace na základě skutečného objemu. Včetně odvozu na skládku.</t>
  </si>
  <si>
    <t>(11,5+7)*1,4 = 25,900 [A]_x000d_
 základ zbor sklad dřeva 6,5*1 = 6,500 [B]_x000d_
 Celkem: (A+B)*0,3 = 9,720 [C]</t>
  </si>
  <si>
    <t>966842</t>
  </si>
  <si>
    <t>ODSTRANĚNÍ OPLOCENÍ Z DRÁT PLETIVA</t>
  </si>
  <si>
    <t>odvoz a likvidace v režii zhotovitele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</si>
  <si>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</t>
  </si>
  <si>
    <t>SO 246</t>
  </si>
  <si>
    <t>Stabilizace silničního tělesa km 4,560</t>
  </si>
  <si>
    <t>z pol 132736 5,85*2 = 11,700 [A]</t>
  </si>
  <si>
    <t>Odstranění stávajícího živého plotu</t>
  </si>
  <si>
    <t>90 = 90,000 [A]</t>
  </si>
  <si>
    <t>132736</t>
  </si>
  <si>
    <t>HLOUBENÍ RÝH ŠÍŘ DO 2M PAŽ I NEPAŽ TŘ. I, ODVOZ DO 12KM</t>
  </si>
  <si>
    <t>rýha pro drenáž na rubu stěny</t>
  </si>
  <si>
    <t>(36+3)*0,3*0,5 = 5,850 [A]</t>
  </si>
  <si>
    <t>z pol 13273 5,85 = 5,850 [A]</t>
  </si>
  <si>
    <t>(36+3)*0,5*0,3 = 5,850 [A]</t>
  </si>
  <si>
    <t>23117A</t>
  </si>
  <si>
    <t>ŠTĚTOVÉ STĚNY BERANĚNÉ Z KOVOVÝCH DÍLCŮ TRVALÉ (PLOCHA)</t>
  </si>
  <si>
    <t>štětovnice larsen IIIn dl. 5,0m - každá třetí zkrácena o 1m od paty z důvodu prostupu podzemních vod</t>
  </si>
  <si>
    <t>36*5 = 180,000 [A]_x000d_
 -36/0,4/3 = -30,000 [B]_x000d_
 Celkem: A+B = 150,000 [C]</t>
  </si>
  <si>
    <t xml:space="preserve">- zřízení stěny
- dodání štětovnic v požadované kvalitě,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</si>
  <si>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237172</t>
  </si>
  <si>
    <t>ODŘEZÁNÍ ŠTĚTOVÝCH STĚN Z KOVOVÝCH DÍLCŮ</t>
  </si>
  <si>
    <t>srovnání horního povrchu štětové stěny</t>
  </si>
  <si>
    <t>36 = 36,000 [A]</t>
  </si>
  <si>
    <t>položka zahrnuje odstranění stěn včetně odvozu a uložení na skládku</t>
  </si>
  <si>
    <t>46321</t>
  </si>
  <si>
    <t>ROVNANINA Z LOMOVÉHO KAMENE</t>
  </si>
  <si>
    <t>kamenná rovnanina s vyklínováním na začátku a konci štětové stěny</t>
  </si>
  <si>
    <t>(15+3)*0,4*1,2 = 8,640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</si>
  <si>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</si>
  <si>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drenáž podél štětové stěny pro zachycení vod z pláně - proměnná hloubka pro odvedení vod mimo stěnu</t>
  </si>
  <si>
    <t>36+3 = 39,000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</si>
</sst>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SUMIFS(I10:I25,A10:A25,"SD")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SUMIFS(I11:I25,A11:A25,"P")</f>
        <v>0</v>
      </c>
      <c r="J10" s="28"/>
    </row>
    <row r="11">
      <c r="A11" s="29" t="s">
        <v>32</v>
      </c>
      <c r="B11" s="29">
        <v>1</v>
      </c>
      <c r="C11" s="30" t="s">
        <v>33</v>
      </c>
      <c r="D11" s="29" t="s">
        <v>34</v>
      </c>
      <c r="E11" s="31" t="s">
        <v>35</v>
      </c>
      <c r="F11" s="32" t="s">
        <v>36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40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41</v>
      </c>
      <c r="D14" s="29" t="s">
        <v>34</v>
      </c>
      <c r="E14" s="31" t="s">
        <v>42</v>
      </c>
      <c r="F14" s="32" t="s">
        <v>36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37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 ht="30">
      <c r="A16" s="29" t="s">
        <v>39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44</v>
      </c>
      <c r="D17" s="29" t="s">
        <v>34</v>
      </c>
      <c r="E17" s="31" t="s">
        <v>45</v>
      </c>
      <c r="F17" s="32" t="s">
        <v>36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37</v>
      </c>
      <c r="B18" s="36"/>
      <c r="C18" s="37"/>
      <c r="D18" s="37"/>
      <c r="E18" s="31" t="s">
        <v>46</v>
      </c>
      <c r="F18" s="37"/>
      <c r="G18" s="37"/>
      <c r="H18" s="37"/>
      <c r="I18" s="37"/>
      <c r="J18" s="38"/>
    </row>
    <row r="19" ht="30">
      <c r="A19" s="29" t="s">
        <v>39</v>
      </c>
      <c r="B19" s="36"/>
      <c r="C19" s="37"/>
      <c r="D19" s="37"/>
      <c r="E19" s="31" t="s">
        <v>40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47</v>
      </c>
      <c r="D20" s="29" t="s">
        <v>34</v>
      </c>
      <c r="E20" s="31" t="s">
        <v>48</v>
      </c>
      <c r="F20" s="32" t="s">
        <v>36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49</v>
      </c>
      <c r="F21" s="37"/>
      <c r="G21" s="37"/>
      <c r="H21" s="37"/>
      <c r="I21" s="37"/>
      <c r="J21" s="38"/>
    </row>
    <row r="22" ht="75">
      <c r="A22" s="29" t="s">
        <v>39</v>
      </c>
      <c r="B22" s="36"/>
      <c r="C22" s="37"/>
      <c r="D22" s="37"/>
      <c r="E22" s="31" t="s">
        <v>50</v>
      </c>
      <c r="F22" s="37"/>
      <c r="G22" s="37"/>
      <c r="H22" s="37"/>
      <c r="I22" s="37"/>
      <c r="J22" s="38"/>
    </row>
    <row r="23">
      <c r="A23" s="29" t="s">
        <v>32</v>
      </c>
      <c r="B23" s="29">
        <v>5</v>
      </c>
      <c r="C23" s="30" t="s">
        <v>51</v>
      </c>
      <c r="D23" s="29" t="s">
        <v>34</v>
      </c>
      <c r="E23" s="31" t="s">
        <v>52</v>
      </c>
      <c r="F23" s="32" t="s">
        <v>36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37</v>
      </c>
      <c r="B24" s="36"/>
      <c r="C24" s="37"/>
      <c r="D24" s="37"/>
      <c r="E24" s="31" t="s">
        <v>53</v>
      </c>
      <c r="F24" s="37"/>
      <c r="G24" s="37"/>
      <c r="H24" s="37"/>
      <c r="I24" s="37"/>
      <c r="J24" s="38"/>
    </row>
    <row r="25" ht="75">
      <c r="A25" s="29" t="s">
        <v>39</v>
      </c>
      <c r="B25" s="39"/>
      <c r="C25" s="40"/>
      <c r="D25" s="40"/>
      <c r="E25" s="31" t="s">
        <v>54</v>
      </c>
      <c r="F25" s="40"/>
      <c r="G25" s="40"/>
      <c r="H25" s="40"/>
      <c r="I25" s="40"/>
      <c r="J25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SUMIFS(I10:I46,A10:A46,"SD")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55</v>
      </c>
      <c r="D6" s="13"/>
      <c r="E6" s="14" t="s">
        <v>56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SUMIFS(I11:I46,A11:A46,"P")</f>
        <v>0</v>
      </c>
      <c r="J10" s="28"/>
    </row>
    <row r="11" ht="30">
      <c r="A11" s="29" t="s">
        <v>32</v>
      </c>
      <c r="B11" s="29">
        <v>1</v>
      </c>
      <c r="C11" s="30" t="s">
        <v>57</v>
      </c>
      <c r="D11" s="29" t="s">
        <v>58</v>
      </c>
      <c r="E11" s="31" t="s">
        <v>59</v>
      </c>
      <c r="F11" s="32" t="s">
        <v>36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42" t="s">
        <v>34</v>
      </c>
      <c r="F12" s="37"/>
      <c r="G12" s="37"/>
      <c r="H12" s="37"/>
      <c r="I12" s="37"/>
      <c r="J12" s="38"/>
    </row>
    <row r="13">
      <c r="A13" s="29" t="s">
        <v>39</v>
      </c>
      <c r="B13" s="36"/>
      <c r="C13" s="37"/>
      <c r="D13" s="37"/>
      <c r="E13" s="42" t="s">
        <v>34</v>
      </c>
      <c r="F13" s="37"/>
      <c r="G13" s="37"/>
      <c r="H13" s="37"/>
      <c r="I13" s="37"/>
      <c r="J13" s="38"/>
    </row>
    <row r="14" ht="30">
      <c r="A14" s="29" t="s">
        <v>32</v>
      </c>
      <c r="B14" s="29">
        <v>2</v>
      </c>
      <c r="C14" s="30" t="s">
        <v>60</v>
      </c>
      <c r="D14" s="29" t="s">
        <v>58</v>
      </c>
      <c r="E14" s="31" t="s">
        <v>61</v>
      </c>
      <c r="F14" s="32" t="s">
        <v>36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42" t="s">
        <v>34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42" t="s">
        <v>34</v>
      </c>
      <c r="F16" s="37"/>
      <c r="G16" s="37"/>
      <c r="H16" s="37"/>
      <c r="I16" s="37"/>
      <c r="J16" s="38"/>
    </row>
    <row r="17" ht="30">
      <c r="A17" s="29" t="s">
        <v>32</v>
      </c>
      <c r="B17" s="29">
        <v>3</v>
      </c>
      <c r="C17" s="30" t="s">
        <v>62</v>
      </c>
      <c r="D17" s="29" t="s">
        <v>58</v>
      </c>
      <c r="E17" s="31" t="s">
        <v>63</v>
      </c>
      <c r="F17" s="32" t="s">
        <v>36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42" t="s">
        <v>34</v>
      </c>
      <c r="F18" s="37"/>
      <c r="G18" s="37"/>
      <c r="H18" s="37"/>
      <c r="I18" s="37"/>
      <c r="J18" s="38"/>
    </row>
    <row r="19">
      <c r="A19" s="29" t="s">
        <v>39</v>
      </c>
      <c r="B19" s="36"/>
      <c r="C19" s="37"/>
      <c r="D19" s="37"/>
      <c r="E19" s="42" t="s">
        <v>34</v>
      </c>
      <c r="F19" s="37"/>
      <c r="G19" s="37"/>
      <c r="H19" s="37"/>
      <c r="I19" s="37"/>
      <c r="J19" s="38"/>
    </row>
    <row r="20" ht="30">
      <c r="A20" s="29" t="s">
        <v>32</v>
      </c>
      <c r="B20" s="29">
        <v>4</v>
      </c>
      <c r="C20" s="30" t="s">
        <v>64</v>
      </c>
      <c r="D20" s="29" t="s">
        <v>58</v>
      </c>
      <c r="E20" s="31" t="s">
        <v>65</v>
      </c>
      <c r="F20" s="32" t="s">
        <v>36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42" t="s">
        <v>34</v>
      </c>
      <c r="F21" s="37"/>
      <c r="G21" s="37"/>
      <c r="H21" s="37"/>
      <c r="I21" s="37"/>
      <c r="J21" s="38"/>
    </row>
    <row r="22">
      <c r="A22" s="29" t="s">
        <v>39</v>
      </c>
      <c r="B22" s="36"/>
      <c r="C22" s="37"/>
      <c r="D22" s="37"/>
      <c r="E22" s="42" t="s">
        <v>34</v>
      </c>
      <c r="F22" s="37"/>
      <c r="G22" s="37"/>
      <c r="H22" s="37"/>
      <c r="I22" s="37"/>
      <c r="J22" s="38"/>
    </row>
    <row r="23" ht="30">
      <c r="A23" s="29" t="s">
        <v>32</v>
      </c>
      <c r="B23" s="29">
        <v>5</v>
      </c>
      <c r="C23" s="30" t="s">
        <v>66</v>
      </c>
      <c r="D23" s="29" t="s">
        <v>58</v>
      </c>
      <c r="E23" s="31" t="s">
        <v>67</v>
      </c>
      <c r="F23" s="32" t="s">
        <v>36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42" t="s">
        <v>34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42" t="s">
        <v>34</v>
      </c>
      <c r="F25" s="37"/>
      <c r="G25" s="37"/>
      <c r="H25" s="37"/>
      <c r="I25" s="37"/>
      <c r="J25" s="38"/>
    </row>
    <row r="26" ht="30">
      <c r="A26" s="29" t="s">
        <v>32</v>
      </c>
      <c r="B26" s="29">
        <v>6</v>
      </c>
      <c r="C26" s="30" t="s">
        <v>68</v>
      </c>
      <c r="D26" s="29" t="s">
        <v>58</v>
      </c>
      <c r="E26" s="31" t="s">
        <v>69</v>
      </c>
      <c r="F26" s="32" t="s">
        <v>36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42" t="s">
        <v>34</v>
      </c>
      <c r="F27" s="37"/>
      <c r="G27" s="37"/>
      <c r="H27" s="37"/>
      <c r="I27" s="37"/>
      <c r="J27" s="38"/>
    </row>
    <row r="28">
      <c r="A28" s="29" t="s">
        <v>39</v>
      </c>
      <c r="B28" s="36"/>
      <c r="C28" s="37"/>
      <c r="D28" s="37"/>
      <c r="E28" s="42" t="s">
        <v>34</v>
      </c>
      <c r="F28" s="37"/>
      <c r="G28" s="37"/>
      <c r="H28" s="37"/>
      <c r="I28" s="37"/>
      <c r="J28" s="38"/>
    </row>
    <row r="29" ht="30">
      <c r="A29" s="29" t="s">
        <v>32</v>
      </c>
      <c r="B29" s="29">
        <v>7</v>
      </c>
      <c r="C29" s="30" t="s">
        <v>70</v>
      </c>
      <c r="D29" s="29" t="s">
        <v>58</v>
      </c>
      <c r="E29" s="31" t="s">
        <v>71</v>
      </c>
      <c r="F29" s="32" t="s">
        <v>36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37</v>
      </c>
      <c r="B30" s="36"/>
      <c r="C30" s="37"/>
      <c r="D30" s="37"/>
      <c r="E30" s="42" t="s">
        <v>34</v>
      </c>
      <c r="F30" s="37"/>
      <c r="G30" s="37"/>
      <c r="H30" s="37"/>
      <c r="I30" s="37"/>
      <c r="J30" s="38"/>
    </row>
    <row r="31">
      <c r="A31" s="29" t="s">
        <v>39</v>
      </c>
      <c r="B31" s="36"/>
      <c r="C31" s="37"/>
      <c r="D31" s="37"/>
      <c r="E31" s="42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8</v>
      </c>
      <c r="C32" s="30" t="s">
        <v>72</v>
      </c>
      <c r="D32" s="29" t="s">
        <v>58</v>
      </c>
      <c r="E32" s="31" t="s">
        <v>73</v>
      </c>
      <c r="F32" s="32" t="s">
        <v>36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42" t="s">
        <v>34</v>
      </c>
      <c r="F33" s="37"/>
      <c r="G33" s="37"/>
      <c r="H33" s="37"/>
      <c r="I33" s="37"/>
      <c r="J33" s="38"/>
    </row>
    <row r="34">
      <c r="A34" s="29" t="s">
        <v>39</v>
      </c>
      <c r="B34" s="36"/>
      <c r="C34" s="37"/>
      <c r="D34" s="37"/>
      <c r="E34" s="42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9</v>
      </c>
      <c r="C35" s="30" t="s">
        <v>74</v>
      </c>
      <c r="D35" s="29" t="s">
        <v>58</v>
      </c>
      <c r="E35" s="31" t="s">
        <v>75</v>
      </c>
      <c r="F35" s="32" t="s">
        <v>36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42" t="s">
        <v>34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42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10</v>
      </c>
      <c r="C38" s="30" t="s">
        <v>76</v>
      </c>
      <c r="D38" s="29" t="s">
        <v>58</v>
      </c>
      <c r="E38" s="31" t="s">
        <v>77</v>
      </c>
      <c r="F38" s="32" t="s">
        <v>36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37</v>
      </c>
      <c r="B39" s="36"/>
      <c r="C39" s="37"/>
      <c r="D39" s="37"/>
      <c r="E39" s="42" t="s">
        <v>34</v>
      </c>
      <c r="F39" s="37"/>
      <c r="G39" s="37"/>
      <c r="H39" s="37"/>
      <c r="I39" s="37"/>
      <c r="J39" s="38"/>
    </row>
    <row r="40">
      <c r="A40" s="29" t="s">
        <v>39</v>
      </c>
      <c r="B40" s="36"/>
      <c r="C40" s="37"/>
      <c r="D40" s="37"/>
      <c r="E40" s="42" t="s">
        <v>34</v>
      </c>
      <c r="F40" s="37"/>
      <c r="G40" s="37"/>
      <c r="H40" s="37"/>
      <c r="I40" s="37"/>
      <c r="J40" s="38"/>
    </row>
    <row r="41" ht="30">
      <c r="A41" s="29" t="s">
        <v>32</v>
      </c>
      <c r="B41" s="29">
        <v>11</v>
      </c>
      <c r="C41" s="30" t="s">
        <v>78</v>
      </c>
      <c r="D41" s="29" t="s">
        <v>58</v>
      </c>
      <c r="E41" s="31" t="s">
        <v>79</v>
      </c>
      <c r="F41" s="32" t="s">
        <v>36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42" t="s">
        <v>34</v>
      </c>
      <c r="F42" s="37"/>
      <c r="G42" s="37"/>
      <c r="H42" s="37"/>
      <c r="I42" s="37"/>
      <c r="J42" s="38"/>
    </row>
    <row r="43">
      <c r="A43" s="29" t="s">
        <v>39</v>
      </c>
      <c r="B43" s="36"/>
      <c r="C43" s="37"/>
      <c r="D43" s="37"/>
      <c r="E43" s="42" t="s">
        <v>34</v>
      </c>
      <c r="F43" s="37"/>
      <c r="G43" s="37"/>
      <c r="H43" s="37"/>
      <c r="I43" s="37"/>
      <c r="J43" s="38"/>
    </row>
    <row r="44">
      <c r="A44" s="29" t="s">
        <v>32</v>
      </c>
      <c r="B44" s="29">
        <v>12</v>
      </c>
      <c r="C44" s="30" t="s">
        <v>80</v>
      </c>
      <c r="D44" s="29" t="s">
        <v>34</v>
      </c>
      <c r="E44" s="31" t="s">
        <v>81</v>
      </c>
      <c r="F44" s="32" t="s">
        <v>82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37</v>
      </c>
      <c r="B45" s="36"/>
      <c r="C45" s="37"/>
      <c r="D45" s="37"/>
      <c r="E45" s="31" t="s">
        <v>83</v>
      </c>
      <c r="F45" s="37"/>
      <c r="G45" s="37"/>
      <c r="H45" s="37"/>
      <c r="I45" s="37"/>
      <c r="J45" s="38"/>
    </row>
    <row r="46" ht="135">
      <c r="A46" s="29" t="s">
        <v>39</v>
      </c>
      <c r="B46" s="39"/>
      <c r="C46" s="40"/>
      <c r="D46" s="40"/>
      <c r="E46" s="31" t="s">
        <v>84</v>
      </c>
      <c r="F46" s="40"/>
      <c r="G46" s="40"/>
      <c r="H46" s="40"/>
      <c r="I46" s="40"/>
      <c r="J46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SUMIFS(I9:I181,A9:A181,"SD")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85</v>
      </c>
      <c r="D5" s="13"/>
      <c r="E5" s="14" t="s">
        <v>86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32</v>
      </c>
      <c r="B10" s="29">
        <v>1</v>
      </c>
      <c r="C10" s="30" t="s">
        <v>87</v>
      </c>
      <c r="D10" s="29"/>
      <c r="E10" s="31" t="s">
        <v>88</v>
      </c>
      <c r="F10" s="32" t="s">
        <v>89</v>
      </c>
      <c r="G10" s="33">
        <v>2704.1999999999998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37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105">
      <c r="A12" s="29" t="s">
        <v>91</v>
      </c>
      <c r="B12" s="36"/>
      <c r="C12" s="37"/>
      <c r="D12" s="37"/>
      <c r="E12" s="43" t="s">
        <v>92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93</v>
      </c>
      <c r="F13" s="37"/>
      <c r="G13" s="37"/>
      <c r="H13" s="37"/>
      <c r="I13" s="37"/>
      <c r="J13" s="38"/>
    </row>
    <row r="14">
      <c r="A14" s="23" t="s">
        <v>29</v>
      </c>
      <c r="B14" s="24"/>
      <c r="C14" s="25" t="s">
        <v>94</v>
      </c>
      <c r="D14" s="26"/>
      <c r="E14" s="23" t="s">
        <v>95</v>
      </c>
      <c r="F14" s="26"/>
      <c r="G14" s="26"/>
      <c r="H14" s="26"/>
      <c r="I14" s="27">
        <f>SUMIFS(I15:I73,A15:A73,"P")</f>
        <v>0</v>
      </c>
      <c r="J14" s="28"/>
    </row>
    <row r="15">
      <c r="A15" s="29" t="s">
        <v>32</v>
      </c>
      <c r="B15" s="29">
        <v>2</v>
      </c>
      <c r="C15" s="30" t="s">
        <v>96</v>
      </c>
      <c r="D15" s="29" t="s">
        <v>34</v>
      </c>
      <c r="E15" s="31" t="s">
        <v>97</v>
      </c>
      <c r="F15" s="32" t="s">
        <v>98</v>
      </c>
      <c r="G15" s="33">
        <v>182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99</v>
      </c>
      <c r="F16" s="37"/>
      <c r="G16" s="37"/>
      <c r="H16" s="37"/>
      <c r="I16" s="37"/>
      <c r="J16" s="38"/>
    </row>
    <row r="17">
      <c r="A17" s="29" t="s">
        <v>91</v>
      </c>
      <c r="B17" s="36"/>
      <c r="C17" s="37"/>
      <c r="D17" s="37"/>
      <c r="E17" s="43" t="s">
        <v>100</v>
      </c>
      <c r="F17" s="37"/>
      <c r="G17" s="37"/>
      <c r="H17" s="37"/>
      <c r="I17" s="37"/>
      <c r="J17" s="38"/>
    </row>
    <row r="18" ht="60">
      <c r="A18" s="29" t="s">
        <v>39</v>
      </c>
      <c r="B18" s="36"/>
      <c r="C18" s="37"/>
      <c r="D18" s="37"/>
      <c r="E18" s="31" t="s">
        <v>101</v>
      </c>
      <c r="F18" s="37"/>
      <c r="G18" s="37"/>
      <c r="H18" s="37"/>
      <c r="I18" s="37"/>
      <c r="J18" s="38"/>
    </row>
    <row r="19" ht="30">
      <c r="A19" s="29" t="s">
        <v>32</v>
      </c>
      <c r="B19" s="29">
        <v>3</v>
      </c>
      <c r="C19" s="30" t="s">
        <v>102</v>
      </c>
      <c r="D19" s="29" t="s">
        <v>34</v>
      </c>
      <c r="E19" s="31" t="s">
        <v>103</v>
      </c>
      <c r="F19" s="32" t="s">
        <v>104</v>
      </c>
      <c r="G19" s="33">
        <v>239.59999999999999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37</v>
      </c>
      <c r="B20" s="36"/>
      <c r="C20" s="37"/>
      <c r="D20" s="37"/>
      <c r="E20" s="31" t="s">
        <v>105</v>
      </c>
      <c r="F20" s="37"/>
      <c r="G20" s="37"/>
      <c r="H20" s="37"/>
      <c r="I20" s="37"/>
      <c r="J20" s="38"/>
    </row>
    <row r="21">
      <c r="A21" s="29" t="s">
        <v>91</v>
      </c>
      <c r="B21" s="36"/>
      <c r="C21" s="37"/>
      <c r="D21" s="37"/>
      <c r="E21" s="43" t="s">
        <v>106</v>
      </c>
      <c r="F21" s="37"/>
      <c r="G21" s="37"/>
      <c r="H21" s="37"/>
      <c r="I21" s="37"/>
      <c r="J21" s="38"/>
    </row>
    <row r="22" ht="75">
      <c r="A22" s="29" t="s">
        <v>39</v>
      </c>
      <c r="B22" s="36"/>
      <c r="C22" s="37"/>
      <c r="D22" s="37"/>
      <c r="E22" s="31" t="s">
        <v>107</v>
      </c>
      <c r="F22" s="37"/>
      <c r="G22" s="37"/>
      <c r="H22" s="37"/>
      <c r="I22" s="37"/>
      <c r="J22" s="38"/>
    </row>
    <row r="23" ht="30">
      <c r="A23" s="29" t="s">
        <v>32</v>
      </c>
      <c r="B23" s="29">
        <v>4</v>
      </c>
      <c r="C23" s="30" t="s">
        <v>108</v>
      </c>
      <c r="D23" s="29" t="s">
        <v>34</v>
      </c>
      <c r="E23" s="31" t="s">
        <v>109</v>
      </c>
      <c r="F23" s="32" t="s">
        <v>104</v>
      </c>
      <c r="G23" s="33">
        <v>599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110</v>
      </c>
      <c r="F24" s="37"/>
      <c r="G24" s="37"/>
      <c r="H24" s="37"/>
      <c r="I24" s="37"/>
      <c r="J24" s="38"/>
    </row>
    <row r="25" ht="30">
      <c r="A25" s="29" t="s">
        <v>91</v>
      </c>
      <c r="B25" s="36"/>
      <c r="C25" s="37"/>
      <c r="D25" s="37"/>
      <c r="E25" s="43" t="s">
        <v>111</v>
      </c>
      <c r="F25" s="37"/>
      <c r="G25" s="37"/>
      <c r="H25" s="37"/>
      <c r="I25" s="37"/>
      <c r="J25" s="38"/>
    </row>
    <row r="26" ht="120">
      <c r="A26" s="29" t="s">
        <v>39</v>
      </c>
      <c r="B26" s="36"/>
      <c r="C26" s="37"/>
      <c r="D26" s="37"/>
      <c r="E26" s="31" t="s">
        <v>112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113</v>
      </c>
      <c r="D27" s="29" t="s">
        <v>34</v>
      </c>
      <c r="E27" s="31" t="s">
        <v>114</v>
      </c>
      <c r="F27" s="32" t="s">
        <v>104</v>
      </c>
      <c r="G27" s="33">
        <v>239.59999999999999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5">
      <c r="A28" s="29" t="s">
        <v>37</v>
      </c>
      <c r="B28" s="36"/>
      <c r="C28" s="37"/>
      <c r="D28" s="37"/>
      <c r="E28" s="31" t="s">
        <v>115</v>
      </c>
      <c r="F28" s="37"/>
      <c r="G28" s="37"/>
      <c r="H28" s="37"/>
      <c r="I28" s="37"/>
      <c r="J28" s="38"/>
    </row>
    <row r="29">
      <c r="A29" s="29" t="s">
        <v>91</v>
      </c>
      <c r="B29" s="36"/>
      <c r="C29" s="37"/>
      <c r="D29" s="37"/>
      <c r="E29" s="43" t="s">
        <v>106</v>
      </c>
      <c r="F29" s="37"/>
      <c r="G29" s="37"/>
      <c r="H29" s="37"/>
      <c r="I29" s="37"/>
      <c r="J29" s="38"/>
    </row>
    <row r="30" ht="75">
      <c r="A30" s="29" t="s">
        <v>39</v>
      </c>
      <c r="B30" s="36"/>
      <c r="C30" s="37"/>
      <c r="D30" s="37"/>
      <c r="E30" s="31" t="s">
        <v>107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116</v>
      </c>
      <c r="D31" s="29" t="s">
        <v>34</v>
      </c>
      <c r="E31" s="31" t="s">
        <v>117</v>
      </c>
      <c r="F31" s="32" t="s">
        <v>118</v>
      </c>
      <c r="G31" s="33">
        <v>620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119</v>
      </c>
      <c r="F32" s="37"/>
      <c r="G32" s="37"/>
      <c r="H32" s="37"/>
      <c r="I32" s="37"/>
      <c r="J32" s="38"/>
    </row>
    <row r="33">
      <c r="A33" s="29" t="s">
        <v>91</v>
      </c>
      <c r="B33" s="36"/>
      <c r="C33" s="37"/>
      <c r="D33" s="37"/>
      <c r="E33" s="43" t="s">
        <v>120</v>
      </c>
      <c r="F33" s="37"/>
      <c r="G33" s="37"/>
      <c r="H33" s="37"/>
      <c r="I33" s="37"/>
      <c r="J33" s="38"/>
    </row>
    <row r="34" ht="45">
      <c r="A34" s="29" t="s">
        <v>39</v>
      </c>
      <c r="B34" s="36"/>
      <c r="C34" s="37"/>
      <c r="D34" s="37"/>
      <c r="E34" s="31" t="s">
        <v>121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122</v>
      </c>
      <c r="D35" s="29" t="s">
        <v>34</v>
      </c>
      <c r="E35" s="31" t="s">
        <v>123</v>
      </c>
      <c r="F35" s="32" t="s">
        <v>118</v>
      </c>
      <c r="G35" s="33">
        <v>620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119</v>
      </c>
      <c r="F36" s="37"/>
      <c r="G36" s="37"/>
      <c r="H36" s="37"/>
      <c r="I36" s="37"/>
      <c r="J36" s="38"/>
    </row>
    <row r="37">
      <c r="A37" s="29" t="s">
        <v>91</v>
      </c>
      <c r="B37" s="36"/>
      <c r="C37" s="37"/>
      <c r="D37" s="37"/>
      <c r="E37" s="43" t="s">
        <v>120</v>
      </c>
      <c r="F37" s="37"/>
      <c r="G37" s="37"/>
      <c r="H37" s="37"/>
      <c r="I37" s="37"/>
      <c r="J37" s="38"/>
    </row>
    <row r="38" ht="45">
      <c r="A38" s="29" t="s">
        <v>39</v>
      </c>
      <c r="B38" s="36"/>
      <c r="C38" s="37"/>
      <c r="D38" s="37"/>
      <c r="E38" s="31" t="s">
        <v>121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124</v>
      </c>
      <c r="D39" s="29" t="s">
        <v>34</v>
      </c>
      <c r="E39" s="31" t="s">
        <v>125</v>
      </c>
      <c r="F39" s="32" t="s">
        <v>104</v>
      </c>
      <c r="G39" s="33">
        <v>854.89999999999998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126</v>
      </c>
      <c r="F40" s="37"/>
      <c r="G40" s="37"/>
      <c r="H40" s="37"/>
      <c r="I40" s="37"/>
      <c r="J40" s="38"/>
    </row>
    <row r="41">
      <c r="A41" s="29" t="s">
        <v>91</v>
      </c>
      <c r="B41" s="36"/>
      <c r="C41" s="37"/>
      <c r="D41" s="37"/>
      <c r="E41" s="43" t="s">
        <v>127</v>
      </c>
      <c r="F41" s="37"/>
      <c r="G41" s="37"/>
      <c r="H41" s="37"/>
      <c r="I41" s="37"/>
      <c r="J41" s="38"/>
    </row>
    <row r="42" ht="75">
      <c r="A42" s="29" t="s">
        <v>39</v>
      </c>
      <c r="B42" s="36"/>
      <c r="C42" s="37"/>
      <c r="D42" s="37"/>
      <c r="E42" s="31" t="s">
        <v>128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129</v>
      </c>
      <c r="D43" s="29" t="s">
        <v>34</v>
      </c>
      <c r="E43" s="31" t="s">
        <v>130</v>
      </c>
      <c r="F43" s="32" t="s">
        <v>104</v>
      </c>
      <c r="G43" s="33">
        <v>27.300000000000001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131</v>
      </c>
      <c r="F44" s="37"/>
      <c r="G44" s="37"/>
      <c r="H44" s="37"/>
      <c r="I44" s="37"/>
      <c r="J44" s="38"/>
    </row>
    <row r="45" ht="30">
      <c r="A45" s="29" t="s">
        <v>91</v>
      </c>
      <c r="B45" s="36"/>
      <c r="C45" s="37"/>
      <c r="D45" s="37"/>
      <c r="E45" s="43" t="s">
        <v>132</v>
      </c>
      <c r="F45" s="37"/>
      <c r="G45" s="37"/>
      <c r="H45" s="37"/>
      <c r="I45" s="37"/>
      <c r="J45" s="38"/>
    </row>
    <row r="46" ht="45">
      <c r="A46" s="29" t="s">
        <v>39</v>
      </c>
      <c r="B46" s="36"/>
      <c r="C46" s="37"/>
      <c r="D46" s="37"/>
      <c r="E46" s="31" t="s">
        <v>133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134</v>
      </c>
      <c r="D47" s="29" t="s">
        <v>34</v>
      </c>
      <c r="E47" s="31" t="s">
        <v>135</v>
      </c>
      <c r="F47" s="32" t="s">
        <v>104</v>
      </c>
      <c r="G47" s="33">
        <v>718.79999999999995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136</v>
      </c>
      <c r="F48" s="37"/>
      <c r="G48" s="37"/>
      <c r="H48" s="37"/>
      <c r="I48" s="37"/>
      <c r="J48" s="38"/>
    </row>
    <row r="49">
      <c r="A49" s="29" t="s">
        <v>91</v>
      </c>
      <c r="B49" s="36"/>
      <c r="C49" s="37"/>
      <c r="D49" s="37"/>
      <c r="E49" s="43" t="s">
        <v>137</v>
      </c>
      <c r="F49" s="37"/>
      <c r="G49" s="37"/>
      <c r="H49" s="37"/>
      <c r="I49" s="37"/>
      <c r="J49" s="38"/>
    </row>
    <row r="50" ht="409.5">
      <c r="A50" s="29" t="s">
        <v>39</v>
      </c>
      <c r="B50" s="36"/>
      <c r="C50" s="37"/>
      <c r="D50" s="37"/>
      <c r="E50" s="31" t="s">
        <v>138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139</v>
      </c>
      <c r="D51" s="29" t="s">
        <v>34</v>
      </c>
      <c r="E51" s="31" t="s">
        <v>140</v>
      </c>
      <c r="F51" s="32" t="s">
        <v>98</v>
      </c>
      <c r="G51" s="33">
        <v>82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141</v>
      </c>
      <c r="F52" s="37"/>
      <c r="G52" s="37"/>
      <c r="H52" s="37"/>
      <c r="I52" s="37"/>
      <c r="J52" s="38"/>
    </row>
    <row r="53">
      <c r="A53" s="29" t="s">
        <v>91</v>
      </c>
      <c r="B53" s="36"/>
      <c r="C53" s="37"/>
      <c r="D53" s="37"/>
      <c r="E53" s="43" t="s">
        <v>142</v>
      </c>
      <c r="F53" s="37"/>
      <c r="G53" s="37"/>
      <c r="H53" s="37"/>
      <c r="I53" s="37"/>
      <c r="J53" s="38"/>
    </row>
    <row r="54" ht="90">
      <c r="A54" s="29" t="s">
        <v>39</v>
      </c>
      <c r="B54" s="36"/>
      <c r="C54" s="37"/>
      <c r="D54" s="37"/>
      <c r="E54" s="31" t="s">
        <v>143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144</v>
      </c>
      <c r="D55" s="29" t="s">
        <v>34</v>
      </c>
      <c r="E55" s="31" t="s">
        <v>145</v>
      </c>
      <c r="F55" s="32" t="s">
        <v>104</v>
      </c>
      <c r="G55" s="33">
        <v>718.79999999999995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 ht="270">
      <c r="A57" s="29" t="s">
        <v>39</v>
      </c>
      <c r="B57" s="36"/>
      <c r="C57" s="37"/>
      <c r="D57" s="37"/>
      <c r="E57" s="31" t="s">
        <v>147</v>
      </c>
      <c r="F57" s="37"/>
      <c r="G57" s="37"/>
      <c r="H57" s="37"/>
      <c r="I57" s="37"/>
      <c r="J57" s="38"/>
    </row>
    <row r="58">
      <c r="A58" s="29" t="s">
        <v>32</v>
      </c>
      <c r="B58" s="29">
        <v>13</v>
      </c>
      <c r="C58" s="30" t="s">
        <v>148</v>
      </c>
      <c r="D58" s="29" t="s">
        <v>34</v>
      </c>
      <c r="E58" s="31" t="s">
        <v>149</v>
      </c>
      <c r="F58" s="32" t="s">
        <v>104</v>
      </c>
      <c r="G58" s="33">
        <v>718.79999999999995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75">
      <c r="A59" s="29" t="s">
        <v>37</v>
      </c>
      <c r="B59" s="36"/>
      <c r="C59" s="37"/>
      <c r="D59" s="37"/>
      <c r="E59" s="31" t="s">
        <v>150</v>
      </c>
      <c r="F59" s="37"/>
      <c r="G59" s="37"/>
      <c r="H59" s="37"/>
      <c r="I59" s="37"/>
      <c r="J59" s="38"/>
    </row>
    <row r="60">
      <c r="A60" s="29" t="s">
        <v>91</v>
      </c>
      <c r="B60" s="36"/>
      <c r="C60" s="37"/>
      <c r="D60" s="37"/>
      <c r="E60" s="43" t="s">
        <v>151</v>
      </c>
      <c r="F60" s="37"/>
      <c r="G60" s="37"/>
      <c r="H60" s="37"/>
      <c r="I60" s="37"/>
      <c r="J60" s="38"/>
    </row>
    <row r="61" ht="345">
      <c r="A61" s="29" t="s">
        <v>39</v>
      </c>
      <c r="B61" s="36"/>
      <c r="C61" s="37"/>
      <c r="D61" s="37"/>
      <c r="E61" s="31" t="s">
        <v>152</v>
      </c>
      <c r="F61" s="37"/>
      <c r="G61" s="37"/>
      <c r="H61" s="37"/>
      <c r="I61" s="37"/>
      <c r="J61" s="38"/>
    </row>
    <row r="62">
      <c r="A62" s="29" t="s">
        <v>32</v>
      </c>
      <c r="B62" s="29">
        <v>14</v>
      </c>
      <c r="C62" s="30" t="s">
        <v>153</v>
      </c>
      <c r="D62" s="29" t="s">
        <v>34</v>
      </c>
      <c r="E62" s="31" t="s">
        <v>154</v>
      </c>
      <c r="F62" s="32" t="s">
        <v>104</v>
      </c>
      <c r="G62" s="33">
        <v>8.1999999999999993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155</v>
      </c>
      <c r="F63" s="37"/>
      <c r="G63" s="37"/>
      <c r="H63" s="37"/>
      <c r="I63" s="37"/>
      <c r="J63" s="38"/>
    </row>
    <row r="64">
      <c r="A64" s="29" t="s">
        <v>91</v>
      </c>
      <c r="B64" s="36"/>
      <c r="C64" s="37"/>
      <c r="D64" s="37"/>
      <c r="E64" s="43" t="s">
        <v>156</v>
      </c>
      <c r="F64" s="37"/>
      <c r="G64" s="37"/>
      <c r="H64" s="37"/>
      <c r="I64" s="37"/>
      <c r="J64" s="38"/>
    </row>
    <row r="65" ht="315">
      <c r="A65" s="29" t="s">
        <v>39</v>
      </c>
      <c r="B65" s="36"/>
      <c r="C65" s="37"/>
      <c r="D65" s="37"/>
      <c r="E65" s="31" t="s">
        <v>157</v>
      </c>
      <c r="F65" s="37"/>
      <c r="G65" s="37"/>
      <c r="H65" s="37"/>
      <c r="I65" s="37"/>
      <c r="J65" s="38"/>
    </row>
    <row r="66">
      <c r="A66" s="29" t="s">
        <v>32</v>
      </c>
      <c r="B66" s="29">
        <v>15</v>
      </c>
      <c r="C66" s="30" t="s">
        <v>158</v>
      </c>
      <c r="D66" s="29" t="s">
        <v>34</v>
      </c>
      <c r="E66" s="31" t="s">
        <v>159</v>
      </c>
      <c r="F66" s="32" t="s">
        <v>98</v>
      </c>
      <c r="G66" s="33">
        <v>182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37</v>
      </c>
      <c r="B67" s="36"/>
      <c r="C67" s="37"/>
      <c r="D67" s="37"/>
      <c r="E67" s="42" t="s">
        <v>34</v>
      </c>
      <c r="F67" s="37"/>
      <c r="G67" s="37"/>
      <c r="H67" s="37"/>
      <c r="I67" s="37"/>
      <c r="J67" s="38"/>
    </row>
    <row r="68" ht="30">
      <c r="A68" s="29" t="s">
        <v>91</v>
      </c>
      <c r="B68" s="36"/>
      <c r="C68" s="37"/>
      <c r="D68" s="37"/>
      <c r="E68" s="43" t="s">
        <v>160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1" t="s">
        <v>161</v>
      </c>
      <c r="F69" s="37"/>
      <c r="G69" s="37"/>
      <c r="H69" s="37"/>
      <c r="I69" s="37"/>
      <c r="J69" s="38"/>
    </row>
    <row r="70">
      <c r="A70" s="29" t="s">
        <v>32</v>
      </c>
      <c r="B70" s="29">
        <v>16</v>
      </c>
      <c r="C70" s="30" t="s">
        <v>162</v>
      </c>
      <c r="D70" s="29" t="s">
        <v>34</v>
      </c>
      <c r="E70" s="31" t="s">
        <v>163</v>
      </c>
      <c r="F70" s="32" t="s">
        <v>98</v>
      </c>
      <c r="G70" s="33">
        <v>182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37</v>
      </c>
      <c r="B71" s="36"/>
      <c r="C71" s="37"/>
      <c r="D71" s="37"/>
      <c r="E71" s="42" t="s">
        <v>34</v>
      </c>
      <c r="F71" s="37"/>
      <c r="G71" s="37"/>
      <c r="H71" s="37"/>
      <c r="I71" s="37"/>
      <c r="J71" s="38"/>
    </row>
    <row r="72">
      <c r="A72" s="29" t="s">
        <v>91</v>
      </c>
      <c r="B72" s="36"/>
      <c r="C72" s="37"/>
      <c r="D72" s="37"/>
      <c r="E72" s="43" t="s">
        <v>164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1" t="s">
        <v>165</v>
      </c>
      <c r="F73" s="37"/>
      <c r="G73" s="37"/>
      <c r="H73" s="37"/>
      <c r="I73" s="37"/>
      <c r="J73" s="38"/>
    </row>
    <row r="74">
      <c r="A74" s="23" t="s">
        <v>29</v>
      </c>
      <c r="B74" s="24"/>
      <c r="C74" s="25" t="s">
        <v>166</v>
      </c>
      <c r="D74" s="26"/>
      <c r="E74" s="23" t="s">
        <v>167</v>
      </c>
      <c r="F74" s="26"/>
      <c r="G74" s="26"/>
      <c r="H74" s="26"/>
      <c r="I74" s="27">
        <f>SUMIFS(I75:I82,A75:A82,"P")</f>
        <v>0</v>
      </c>
      <c r="J74" s="28"/>
    </row>
    <row r="75">
      <c r="A75" s="29" t="s">
        <v>32</v>
      </c>
      <c r="B75" s="29">
        <v>17</v>
      </c>
      <c r="C75" s="30" t="s">
        <v>168</v>
      </c>
      <c r="D75" s="29" t="s">
        <v>34</v>
      </c>
      <c r="E75" s="31" t="s">
        <v>169</v>
      </c>
      <c r="F75" s="32" t="s">
        <v>104</v>
      </c>
      <c r="G75" s="33">
        <v>718.79999999999995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170</v>
      </c>
      <c r="F76" s="37"/>
      <c r="G76" s="37"/>
      <c r="H76" s="37"/>
      <c r="I76" s="37"/>
      <c r="J76" s="38"/>
    </row>
    <row r="77">
      <c r="A77" s="29" t="s">
        <v>91</v>
      </c>
      <c r="B77" s="36"/>
      <c r="C77" s="37"/>
      <c r="D77" s="37"/>
      <c r="E77" s="43" t="s">
        <v>151</v>
      </c>
      <c r="F77" s="37"/>
      <c r="G77" s="37"/>
      <c r="H77" s="37"/>
      <c r="I77" s="37"/>
      <c r="J77" s="38"/>
    </row>
    <row r="78" ht="60">
      <c r="A78" s="29" t="s">
        <v>39</v>
      </c>
      <c r="B78" s="36"/>
      <c r="C78" s="37"/>
      <c r="D78" s="37"/>
      <c r="E78" s="31" t="s">
        <v>171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172</v>
      </c>
      <c r="D79" s="29" t="s">
        <v>34</v>
      </c>
      <c r="E79" s="31" t="s">
        <v>173</v>
      </c>
      <c r="F79" s="32" t="s">
        <v>98</v>
      </c>
      <c r="G79" s="33">
        <v>2995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174</v>
      </c>
      <c r="F80" s="37"/>
      <c r="G80" s="37"/>
      <c r="H80" s="37"/>
      <c r="I80" s="37"/>
      <c r="J80" s="38"/>
    </row>
    <row r="81">
      <c r="A81" s="29" t="s">
        <v>91</v>
      </c>
      <c r="B81" s="36"/>
      <c r="C81" s="37"/>
      <c r="D81" s="37"/>
      <c r="E81" s="43" t="s">
        <v>175</v>
      </c>
      <c r="F81" s="37"/>
      <c r="G81" s="37"/>
      <c r="H81" s="37"/>
      <c r="I81" s="37"/>
      <c r="J81" s="38"/>
    </row>
    <row r="82" ht="120">
      <c r="A82" s="29" t="s">
        <v>39</v>
      </c>
      <c r="B82" s="36"/>
      <c r="C82" s="37"/>
      <c r="D82" s="37"/>
      <c r="E82" s="31" t="s">
        <v>176</v>
      </c>
      <c r="F82" s="37"/>
      <c r="G82" s="37"/>
      <c r="H82" s="37"/>
      <c r="I82" s="37"/>
      <c r="J82" s="38"/>
    </row>
    <row r="83">
      <c r="A83" s="23" t="s">
        <v>29</v>
      </c>
      <c r="B83" s="24"/>
      <c r="C83" s="25" t="s">
        <v>177</v>
      </c>
      <c r="D83" s="26"/>
      <c r="E83" s="23" t="s">
        <v>178</v>
      </c>
      <c r="F83" s="26"/>
      <c r="G83" s="26"/>
      <c r="H83" s="26"/>
      <c r="I83" s="27">
        <f>SUMIFS(I84:I115,A84:A115,"P")</f>
        <v>0</v>
      </c>
      <c r="J83" s="28"/>
    </row>
    <row r="84">
      <c r="A84" s="29" t="s">
        <v>32</v>
      </c>
      <c r="B84" s="29">
        <v>19</v>
      </c>
      <c r="C84" s="30" t="s">
        <v>179</v>
      </c>
      <c r="D84" s="29" t="s">
        <v>34</v>
      </c>
      <c r="E84" s="31" t="s">
        <v>180</v>
      </c>
      <c r="F84" s="32" t="s">
        <v>98</v>
      </c>
      <c r="G84" s="33">
        <v>4792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37</v>
      </c>
      <c r="B85" s="36"/>
      <c r="C85" s="37"/>
      <c r="D85" s="37"/>
      <c r="E85" s="31" t="s">
        <v>181</v>
      </c>
      <c r="F85" s="37"/>
      <c r="G85" s="37"/>
      <c r="H85" s="37"/>
      <c r="I85" s="37"/>
      <c r="J85" s="38"/>
    </row>
    <row r="86" ht="45">
      <c r="A86" s="29" t="s">
        <v>91</v>
      </c>
      <c r="B86" s="36"/>
      <c r="C86" s="37"/>
      <c r="D86" s="37"/>
      <c r="E86" s="43" t="s">
        <v>182</v>
      </c>
      <c r="F86" s="37"/>
      <c r="G86" s="37"/>
      <c r="H86" s="37"/>
      <c r="I86" s="37"/>
      <c r="J86" s="38"/>
    </row>
    <row r="87" ht="60">
      <c r="A87" s="29" t="s">
        <v>39</v>
      </c>
      <c r="B87" s="36"/>
      <c r="C87" s="37"/>
      <c r="D87" s="37"/>
      <c r="E87" s="31" t="s">
        <v>183</v>
      </c>
      <c r="F87" s="37"/>
      <c r="G87" s="37"/>
      <c r="H87" s="37"/>
      <c r="I87" s="37"/>
      <c r="J87" s="38"/>
    </row>
    <row r="88">
      <c r="A88" s="29" t="s">
        <v>32</v>
      </c>
      <c r="B88" s="29">
        <v>20</v>
      </c>
      <c r="C88" s="30" t="s">
        <v>184</v>
      </c>
      <c r="D88" s="29" t="s">
        <v>34</v>
      </c>
      <c r="E88" s="31" t="s">
        <v>185</v>
      </c>
      <c r="F88" s="32" t="s">
        <v>104</v>
      </c>
      <c r="G88" s="33">
        <v>1880.78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37</v>
      </c>
      <c r="B89" s="36"/>
      <c r="C89" s="37"/>
      <c r="D89" s="37"/>
      <c r="E89" s="31" t="s">
        <v>186</v>
      </c>
      <c r="F89" s="37"/>
      <c r="G89" s="37"/>
      <c r="H89" s="37"/>
      <c r="I89" s="37"/>
      <c r="J89" s="38"/>
    </row>
    <row r="90" ht="30">
      <c r="A90" s="29" t="s">
        <v>91</v>
      </c>
      <c r="B90" s="36"/>
      <c r="C90" s="37"/>
      <c r="D90" s="37"/>
      <c r="E90" s="43" t="s">
        <v>187</v>
      </c>
      <c r="F90" s="37"/>
      <c r="G90" s="37"/>
      <c r="H90" s="37"/>
      <c r="I90" s="37"/>
      <c r="J90" s="38"/>
    </row>
    <row r="91" ht="90">
      <c r="A91" s="29" t="s">
        <v>39</v>
      </c>
      <c r="B91" s="36"/>
      <c r="C91" s="37"/>
      <c r="D91" s="37"/>
      <c r="E91" s="31" t="s">
        <v>188</v>
      </c>
      <c r="F91" s="37"/>
      <c r="G91" s="37"/>
      <c r="H91" s="37"/>
      <c r="I91" s="37"/>
      <c r="J91" s="38"/>
    </row>
    <row r="92">
      <c r="A92" s="29" t="s">
        <v>32</v>
      </c>
      <c r="B92" s="29">
        <v>21</v>
      </c>
      <c r="C92" s="30" t="s">
        <v>189</v>
      </c>
      <c r="D92" s="29" t="s">
        <v>34</v>
      </c>
      <c r="E92" s="31" t="s">
        <v>190</v>
      </c>
      <c r="F92" s="32" t="s">
        <v>98</v>
      </c>
      <c r="G92" s="33">
        <v>82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5">
      <c r="A93" s="29" t="s">
        <v>37</v>
      </c>
      <c r="B93" s="36"/>
      <c r="C93" s="37"/>
      <c r="D93" s="37"/>
      <c r="E93" s="31" t="s">
        <v>191</v>
      </c>
      <c r="F93" s="37"/>
      <c r="G93" s="37"/>
      <c r="H93" s="37"/>
      <c r="I93" s="37"/>
      <c r="J93" s="38"/>
    </row>
    <row r="94" ht="30">
      <c r="A94" s="29" t="s">
        <v>91</v>
      </c>
      <c r="B94" s="36"/>
      <c r="C94" s="37"/>
      <c r="D94" s="37"/>
      <c r="E94" s="43" t="s">
        <v>192</v>
      </c>
      <c r="F94" s="37"/>
      <c r="G94" s="37"/>
      <c r="H94" s="37"/>
      <c r="I94" s="37"/>
      <c r="J94" s="38"/>
    </row>
    <row r="95" ht="120">
      <c r="A95" s="29" t="s">
        <v>39</v>
      </c>
      <c r="B95" s="36"/>
      <c r="C95" s="37"/>
      <c r="D95" s="37"/>
      <c r="E95" s="31" t="s">
        <v>193</v>
      </c>
      <c r="F95" s="37"/>
      <c r="G95" s="37"/>
      <c r="H95" s="37"/>
      <c r="I95" s="37"/>
      <c r="J95" s="38"/>
    </row>
    <row r="96">
      <c r="A96" s="29" t="s">
        <v>32</v>
      </c>
      <c r="B96" s="29">
        <v>22</v>
      </c>
      <c r="C96" s="30" t="s">
        <v>194</v>
      </c>
      <c r="D96" s="29" t="s">
        <v>34</v>
      </c>
      <c r="E96" s="31" t="s">
        <v>195</v>
      </c>
      <c r="F96" s="32" t="s">
        <v>98</v>
      </c>
      <c r="G96" s="33">
        <v>8549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37</v>
      </c>
      <c r="B97" s="36"/>
      <c r="C97" s="37"/>
      <c r="D97" s="37"/>
      <c r="E97" s="31" t="s">
        <v>196</v>
      </c>
      <c r="F97" s="37"/>
      <c r="G97" s="37"/>
      <c r="H97" s="37"/>
      <c r="I97" s="37"/>
      <c r="J97" s="38"/>
    </row>
    <row r="98" ht="30">
      <c r="A98" s="29" t="s">
        <v>91</v>
      </c>
      <c r="B98" s="36"/>
      <c r="C98" s="37"/>
      <c r="D98" s="37"/>
      <c r="E98" s="43" t="s">
        <v>197</v>
      </c>
      <c r="F98" s="37"/>
      <c r="G98" s="37"/>
      <c r="H98" s="37"/>
      <c r="I98" s="37"/>
      <c r="J98" s="38"/>
    </row>
    <row r="99" ht="120">
      <c r="A99" s="29" t="s">
        <v>39</v>
      </c>
      <c r="B99" s="36"/>
      <c r="C99" s="37"/>
      <c r="D99" s="37"/>
      <c r="E99" s="31" t="s">
        <v>198</v>
      </c>
      <c r="F99" s="37"/>
      <c r="G99" s="37"/>
      <c r="H99" s="37"/>
      <c r="I99" s="37"/>
      <c r="J99" s="38"/>
    </row>
    <row r="100">
      <c r="A100" s="29" t="s">
        <v>32</v>
      </c>
      <c r="B100" s="29">
        <v>23</v>
      </c>
      <c r="C100" s="30" t="s">
        <v>199</v>
      </c>
      <c r="D100" s="29" t="s">
        <v>34</v>
      </c>
      <c r="E100" s="31" t="s">
        <v>200</v>
      </c>
      <c r="F100" s="32" t="s">
        <v>98</v>
      </c>
      <c r="G100" s="33">
        <v>8549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5">
      <c r="A101" s="29" t="s">
        <v>37</v>
      </c>
      <c r="B101" s="36"/>
      <c r="C101" s="37"/>
      <c r="D101" s="37"/>
      <c r="E101" s="31" t="s">
        <v>201</v>
      </c>
      <c r="F101" s="37"/>
      <c r="G101" s="37"/>
      <c r="H101" s="37"/>
      <c r="I101" s="37"/>
      <c r="J101" s="38"/>
    </row>
    <row r="102" ht="30">
      <c r="A102" s="29" t="s">
        <v>91</v>
      </c>
      <c r="B102" s="36"/>
      <c r="C102" s="37"/>
      <c r="D102" s="37"/>
      <c r="E102" s="43" t="s">
        <v>202</v>
      </c>
      <c r="F102" s="37"/>
      <c r="G102" s="37"/>
      <c r="H102" s="37"/>
      <c r="I102" s="37"/>
      <c r="J102" s="38"/>
    </row>
    <row r="103" ht="165">
      <c r="A103" s="29" t="s">
        <v>39</v>
      </c>
      <c r="B103" s="36"/>
      <c r="C103" s="37"/>
      <c r="D103" s="37"/>
      <c r="E103" s="31" t="s">
        <v>203</v>
      </c>
      <c r="F103" s="37"/>
      <c r="G103" s="37"/>
      <c r="H103" s="37"/>
      <c r="I103" s="37"/>
      <c r="J103" s="38"/>
    </row>
    <row r="104">
      <c r="A104" s="29" t="s">
        <v>32</v>
      </c>
      <c r="B104" s="29">
        <v>24</v>
      </c>
      <c r="C104" s="30" t="s">
        <v>204</v>
      </c>
      <c r="D104" s="29" t="s">
        <v>34</v>
      </c>
      <c r="E104" s="31" t="s">
        <v>205</v>
      </c>
      <c r="F104" s="32" t="s">
        <v>98</v>
      </c>
      <c r="G104" s="33">
        <v>8549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206</v>
      </c>
      <c r="F105" s="37"/>
      <c r="G105" s="37"/>
      <c r="H105" s="37"/>
      <c r="I105" s="37"/>
      <c r="J105" s="38"/>
    </row>
    <row r="106" ht="30">
      <c r="A106" s="29" t="s">
        <v>91</v>
      </c>
      <c r="B106" s="36"/>
      <c r="C106" s="37"/>
      <c r="D106" s="37"/>
      <c r="E106" s="43" t="s">
        <v>207</v>
      </c>
      <c r="F106" s="37"/>
      <c r="G106" s="37"/>
      <c r="H106" s="37"/>
      <c r="I106" s="37"/>
      <c r="J106" s="38"/>
    </row>
    <row r="107" ht="165">
      <c r="A107" s="29" t="s">
        <v>39</v>
      </c>
      <c r="B107" s="36"/>
      <c r="C107" s="37"/>
      <c r="D107" s="37"/>
      <c r="E107" s="31" t="s">
        <v>203</v>
      </c>
      <c r="F107" s="37"/>
      <c r="G107" s="37"/>
      <c r="H107" s="37"/>
      <c r="I107" s="37"/>
      <c r="J107" s="38"/>
    </row>
    <row r="108">
      <c r="A108" s="29" t="s">
        <v>32</v>
      </c>
      <c r="B108" s="29">
        <v>25</v>
      </c>
      <c r="C108" s="30" t="s">
        <v>208</v>
      </c>
      <c r="D108" s="29" t="s">
        <v>34</v>
      </c>
      <c r="E108" s="31" t="s">
        <v>209</v>
      </c>
      <c r="F108" s="32" t="s">
        <v>104</v>
      </c>
      <c r="G108" s="33">
        <v>46.600000000000001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37</v>
      </c>
      <c r="B109" s="36"/>
      <c r="C109" s="37"/>
      <c r="D109" s="37"/>
      <c r="E109" s="31" t="s">
        <v>210</v>
      </c>
      <c r="F109" s="37"/>
      <c r="G109" s="37"/>
      <c r="H109" s="37"/>
      <c r="I109" s="37"/>
      <c r="J109" s="38"/>
    </row>
    <row r="110">
      <c r="A110" s="29" t="s">
        <v>91</v>
      </c>
      <c r="B110" s="36"/>
      <c r="C110" s="37"/>
      <c r="D110" s="37"/>
      <c r="E110" s="43" t="s">
        <v>211</v>
      </c>
      <c r="F110" s="37"/>
      <c r="G110" s="37"/>
      <c r="H110" s="37"/>
      <c r="I110" s="37"/>
      <c r="J110" s="38"/>
    </row>
    <row r="111" ht="165">
      <c r="A111" s="29" t="s">
        <v>39</v>
      </c>
      <c r="B111" s="36"/>
      <c r="C111" s="37"/>
      <c r="D111" s="37"/>
      <c r="E111" s="31" t="s">
        <v>212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213</v>
      </c>
      <c r="D112" s="29" t="s">
        <v>34</v>
      </c>
      <c r="E112" s="31" t="s">
        <v>214</v>
      </c>
      <c r="F112" s="32" t="s">
        <v>98</v>
      </c>
      <c r="G112" s="33">
        <v>24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215</v>
      </c>
      <c r="F113" s="37"/>
      <c r="G113" s="37"/>
      <c r="H113" s="37"/>
      <c r="I113" s="37"/>
      <c r="J113" s="38"/>
    </row>
    <row r="114">
      <c r="A114" s="29" t="s">
        <v>91</v>
      </c>
      <c r="B114" s="36"/>
      <c r="C114" s="37"/>
      <c r="D114" s="37"/>
      <c r="E114" s="43" t="s">
        <v>216</v>
      </c>
      <c r="F114" s="37"/>
      <c r="G114" s="37"/>
      <c r="H114" s="37"/>
      <c r="I114" s="37"/>
      <c r="J114" s="38"/>
    </row>
    <row r="115" ht="195">
      <c r="A115" s="29" t="s">
        <v>39</v>
      </c>
      <c r="B115" s="36"/>
      <c r="C115" s="37"/>
      <c r="D115" s="37"/>
      <c r="E115" s="31" t="s">
        <v>217</v>
      </c>
      <c r="F115" s="37"/>
      <c r="G115" s="37"/>
      <c r="H115" s="37"/>
      <c r="I115" s="37"/>
      <c r="J115" s="38"/>
    </row>
    <row r="116">
      <c r="A116" s="23" t="s">
        <v>29</v>
      </c>
      <c r="B116" s="24"/>
      <c r="C116" s="25" t="s">
        <v>218</v>
      </c>
      <c r="D116" s="26"/>
      <c r="E116" s="23" t="s">
        <v>219</v>
      </c>
      <c r="F116" s="26"/>
      <c r="G116" s="26"/>
      <c r="H116" s="26"/>
      <c r="I116" s="27">
        <f>SUMIFS(I117:I132,A117:A132,"P")</f>
        <v>0</v>
      </c>
      <c r="J116" s="28"/>
    </row>
    <row r="117">
      <c r="A117" s="29" t="s">
        <v>32</v>
      </c>
      <c r="B117" s="29">
        <v>27</v>
      </c>
      <c r="C117" s="30" t="s">
        <v>220</v>
      </c>
      <c r="D117" s="29" t="s">
        <v>34</v>
      </c>
      <c r="E117" s="31" t="s">
        <v>221</v>
      </c>
      <c r="F117" s="32" t="s">
        <v>118</v>
      </c>
      <c r="G117" s="33">
        <v>110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5">
      <c r="A118" s="29" t="s">
        <v>37</v>
      </c>
      <c r="B118" s="36"/>
      <c r="C118" s="37"/>
      <c r="D118" s="37"/>
      <c r="E118" s="31" t="s">
        <v>222</v>
      </c>
      <c r="F118" s="37"/>
      <c r="G118" s="37"/>
      <c r="H118" s="37"/>
      <c r="I118" s="37"/>
      <c r="J118" s="38"/>
    </row>
    <row r="119">
      <c r="A119" s="29" t="s">
        <v>91</v>
      </c>
      <c r="B119" s="36"/>
      <c r="C119" s="37"/>
      <c r="D119" s="37"/>
      <c r="E119" s="43" t="s">
        <v>223</v>
      </c>
      <c r="F119" s="37"/>
      <c r="G119" s="37"/>
      <c r="H119" s="37"/>
      <c r="I119" s="37"/>
      <c r="J119" s="38"/>
    </row>
    <row r="120" ht="330">
      <c r="A120" s="29" t="s">
        <v>39</v>
      </c>
      <c r="B120" s="36"/>
      <c r="C120" s="37"/>
      <c r="D120" s="37"/>
      <c r="E120" s="31" t="s">
        <v>224</v>
      </c>
      <c r="F120" s="37"/>
      <c r="G120" s="37"/>
      <c r="H120" s="37"/>
      <c r="I120" s="37"/>
      <c r="J120" s="38"/>
    </row>
    <row r="121">
      <c r="A121" s="29" t="s">
        <v>32</v>
      </c>
      <c r="B121" s="29">
        <v>28</v>
      </c>
      <c r="C121" s="30" t="s">
        <v>225</v>
      </c>
      <c r="D121" s="29" t="s">
        <v>34</v>
      </c>
      <c r="E121" s="31" t="s">
        <v>226</v>
      </c>
      <c r="F121" s="32" t="s">
        <v>82</v>
      </c>
      <c r="G121" s="33">
        <v>55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37</v>
      </c>
      <c r="B122" s="36"/>
      <c r="C122" s="37"/>
      <c r="D122" s="37"/>
      <c r="E122" s="31" t="s">
        <v>227</v>
      </c>
      <c r="F122" s="37"/>
      <c r="G122" s="37"/>
      <c r="H122" s="37"/>
      <c r="I122" s="37"/>
      <c r="J122" s="38"/>
    </row>
    <row r="123">
      <c r="A123" s="29" t="s">
        <v>91</v>
      </c>
      <c r="B123" s="36"/>
      <c r="C123" s="37"/>
      <c r="D123" s="37"/>
      <c r="E123" s="43" t="s">
        <v>228</v>
      </c>
      <c r="F123" s="37"/>
      <c r="G123" s="37"/>
      <c r="H123" s="37"/>
      <c r="I123" s="37"/>
      <c r="J123" s="38"/>
    </row>
    <row r="124" ht="90">
      <c r="A124" s="29" t="s">
        <v>39</v>
      </c>
      <c r="B124" s="36"/>
      <c r="C124" s="37"/>
      <c r="D124" s="37"/>
      <c r="E124" s="31" t="s">
        <v>229</v>
      </c>
      <c r="F124" s="37"/>
      <c r="G124" s="37"/>
      <c r="H124" s="37"/>
      <c r="I124" s="37"/>
      <c r="J124" s="38"/>
    </row>
    <row r="125">
      <c r="A125" s="29" t="s">
        <v>32</v>
      </c>
      <c r="B125" s="29">
        <v>29</v>
      </c>
      <c r="C125" s="30" t="s">
        <v>230</v>
      </c>
      <c r="D125" s="29" t="s">
        <v>34</v>
      </c>
      <c r="E125" s="31" t="s">
        <v>231</v>
      </c>
      <c r="F125" s="32" t="s">
        <v>104</v>
      </c>
      <c r="G125" s="33">
        <v>27.5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37</v>
      </c>
      <c r="B126" s="36"/>
      <c r="C126" s="37"/>
      <c r="D126" s="37"/>
      <c r="E126" s="31" t="s">
        <v>232</v>
      </c>
      <c r="F126" s="37"/>
      <c r="G126" s="37"/>
      <c r="H126" s="37"/>
      <c r="I126" s="37"/>
      <c r="J126" s="38"/>
    </row>
    <row r="127">
      <c r="A127" s="29" t="s">
        <v>91</v>
      </c>
      <c r="B127" s="36"/>
      <c r="C127" s="37"/>
      <c r="D127" s="37"/>
      <c r="E127" s="43" t="s">
        <v>233</v>
      </c>
      <c r="F127" s="37"/>
      <c r="G127" s="37"/>
      <c r="H127" s="37"/>
      <c r="I127" s="37"/>
      <c r="J127" s="38"/>
    </row>
    <row r="128" ht="409.5">
      <c r="A128" s="29" t="s">
        <v>39</v>
      </c>
      <c r="B128" s="36"/>
      <c r="C128" s="37"/>
      <c r="D128" s="37"/>
      <c r="E128" s="31" t="s">
        <v>234</v>
      </c>
      <c r="F128" s="37"/>
      <c r="G128" s="37"/>
      <c r="H128" s="37"/>
      <c r="I128" s="37"/>
      <c r="J128" s="38"/>
    </row>
    <row r="129">
      <c r="A129" s="29" t="s">
        <v>32</v>
      </c>
      <c r="B129" s="29">
        <v>30</v>
      </c>
      <c r="C129" s="30" t="s">
        <v>235</v>
      </c>
      <c r="D129" s="29" t="s">
        <v>34</v>
      </c>
      <c r="E129" s="31" t="s">
        <v>236</v>
      </c>
      <c r="F129" s="32" t="s">
        <v>82</v>
      </c>
      <c r="G129" s="33">
        <v>55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31" t="s">
        <v>237</v>
      </c>
      <c r="F130" s="37"/>
      <c r="G130" s="37"/>
      <c r="H130" s="37"/>
      <c r="I130" s="37"/>
      <c r="J130" s="38"/>
    </row>
    <row r="131">
      <c r="A131" s="29" t="s">
        <v>91</v>
      </c>
      <c r="B131" s="36"/>
      <c r="C131" s="37"/>
      <c r="D131" s="37"/>
      <c r="E131" s="43" t="s">
        <v>228</v>
      </c>
      <c r="F131" s="37"/>
      <c r="G131" s="37"/>
      <c r="H131" s="37"/>
      <c r="I131" s="37"/>
      <c r="J131" s="38"/>
    </row>
    <row r="132" ht="30">
      <c r="A132" s="29" t="s">
        <v>39</v>
      </c>
      <c r="B132" s="36"/>
      <c r="C132" s="37"/>
      <c r="D132" s="37"/>
      <c r="E132" s="31" t="s">
        <v>238</v>
      </c>
      <c r="F132" s="37"/>
      <c r="G132" s="37"/>
      <c r="H132" s="37"/>
      <c r="I132" s="37"/>
      <c r="J132" s="38"/>
    </row>
    <row r="133">
      <c r="A133" s="23" t="s">
        <v>29</v>
      </c>
      <c r="B133" s="24"/>
      <c r="C133" s="25" t="s">
        <v>239</v>
      </c>
      <c r="D133" s="26"/>
      <c r="E133" s="23" t="s">
        <v>240</v>
      </c>
      <c r="F133" s="26"/>
      <c r="G133" s="26"/>
      <c r="H133" s="26"/>
      <c r="I133" s="27">
        <f>SUMIFS(I134:I181,A134:A181,"P")</f>
        <v>0</v>
      </c>
      <c r="J133" s="28"/>
    </row>
    <row r="134" ht="30">
      <c r="A134" s="29" t="s">
        <v>32</v>
      </c>
      <c r="B134" s="29">
        <v>31</v>
      </c>
      <c r="C134" s="30" t="s">
        <v>241</v>
      </c>
      <c r="D134" s="29" t="s">
        <v>34</v>
      </c>
      <c r="E134" s="31" t="s">
        <v>242</v>
      </c>
      <c r="F134" s="32" t="s">
        <v>118</v>
      </c>
      <c r="G134" s="33">
        <v>25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42" t="s">
        <v>34</v>
      </c>
      <c r="F135" s="37"/>
      <c r="G135" s="37"/>
      <c r="H135" s="37"/>
      <c r="I135" s="37"/>
      <c r="J135" s="38"/>
    </row>
    <row r="136">
      <c r="A136" s="29" t="s">
        <v>91</v>
      </c>
      <c r="B136" s="36"/>
      <c r="C136" s="37"/>
      <c r="D136" s="37"/>
      <c r="E136" s="43" t="s">
        <v>243</v>
      </c>
      <c r="F136" s="37"/>
      <c r="G136" s="37"/>
      <c r="H136" s="37"/>
      <c r="I136" s="37"/>
      <c r="J136" s="38"/>
    </row>
    <row r="137" ht="165">
      <c r="A137" s="29" t="s">
        <v>39</v>
      </c>
      <c r="B137" s="36"/>
      <c r="C137" s="37"/>
      <c r="D137" s="37"/>
      <c r="E137" s="31" t="s">
        <v>244</v>
      </c>
      <c r="F137" s="37"/>
      <c r="G137" s="37"/>
      <c r="H137" s="37"/>
      <c r="I137" s="37"/>
      <c r="J137" s="38"/>
    </row>
    <row r="138">
      <c r="A138" s="29" t="s">
        <v>32</v>
      </c>
      <c r="B138" s="29">
        <v>32</v>
      </c>
      <c r="C138" s="30" t="s">
        <v>245</v>
      </c>
      <c r="D138" s="29" t="s">
        <v>34</v>
      </c>
      <c r="E138" s="31" t="s">
        <v>246</v>
      </c>
      <c r="F138" s="32" t="s">
        <v>82</v>
      </c>
      <c r="G138" s="33">
        <v>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37</v>
      </c>
      <c r="B139" s="36"/>
      <c r="C139" s="37"/>
      <c r="D139" s="37"/>
      <c r="E139" s="31" t="s">
        <v>247</v>
      </c>
      <c r="F139" s="37"/>
      <c r="G139" s="37"/>
      <c r="H139" s="37"/>
      <c r="I139" s="37"/>
      <c r="J139" s="38"/>
    </row>
    <row r="140">
      <c r="A140" s="29" t="s">
        <v>91</v>
      </c>
      <c r="B140" s="36"/>
      <c r="C140" s="37"/>
      <c r="D140" s="37"/>
      <c r="E140" s="43" t="s">
        <v>248</v>
      </c>
      <c r="F140" s="37"/>
      <c r="G140" s="37"/>
      <c r="H140" s="37"/>
      <c r="I140" s="37"/>
      <c r="J140" s="38"/>
    </row>
    <row r="141" ht="60">
      <c r="A141" s="29" t="s">
        <v>39</v>
      </c>
      <c r="B141" s="36"/>
      <c r="C141" s="37"/>
      <c r="D141" s="37"/>
      <c r="E141" s="31" t="s">
        <v>249</v>
      </c>
      <c r="F141" s="37"/>
      <c r="G141" s="37"/>
      <c r="H141" s="37"/>
      <c r="I141" s="37"/>
      <c r="J141" s="38"/>
    </row>
    <row r="142">
      <c r="A142" s="29" t="s">
        <v>32</v>
      </c>
      <c r="B142" s="29">
        <v>33</v>
      </c>
      <c r="C142" s="30" t="s">
        <v>250</v>
      </c>
      <c r="D142" s="29" t="s">
        <v>34</v>
      </c>
      <c r="E142" s="31" t="s">
        <v>251</v>
      </c>
      <c r="F142" s="32" t="s">
        <v>82</v>
      </c>
      <c r="G142" s="33">
        <v>3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37</v>
      </c>
      <c r="B143" s="36"/>
      <c r="C143" s="37"/>
      <c r="D143" s="37"/>
      <c r="E143" s="31" t="s">
        <v>252</v>
      </c>
      <c r="F143" s="37"/>
      <c r="G143" s="37"/>
      <c r="H143" s="37"/>
      <c r="I143" s="37"/>
      <c r="J143" s="38"/>
    </row>
    <row r="144">
      <c r="A144" s="29" t="s">
        <v>91</v>
      </c>
      <c r="B144" s="36"/>
      <c r="C144" s="37"/>
      <c r="D144" s="37"/>
      <c r="E144" s="43" t="s">
        <v>253</v>
      </c>
      <c r="F144" s="37"/>
      <c r="G144" s="37"/>
      <c r="H144" s="37"/>
      <c r="I144" s="37"/>
      <c r="J144" s="38"/>
    </row>
    <row r="145" ht="75">
      <c r="A145" s="29" t="s">
        <v>39</v>
      </c>
      <c r="B145" s="36"/>
      <c r="C145" s="37"/>
      <c r="D145" s="37"/>
      <c r="E145" s="31" t="s">
        <v>254</v>
      </c>
      <c r="F145" s="37"/>
      <c r="G145" s="37"/>
      <c r="H145" s="37"/>
      <c r="I145" s="37"/>
      <c r="J145" s="38"/>
    </row>
    <row r="146">
      <c r="A146" s="29" t="s">
        <v>32</v>
      </c>
      <c r="B146" s="29">
        <v>34</v>
      </c>
      <c r="C146" s="30" t="s">
        <v>255</v>
      </c>
      <c r="D146" s="29" t="s">
        <v>34</v>
      </c>
      <c r="E146" s="31" t="s">
        <v>256</v>
      </c>
      <c r="F146" s="32" t="s">
        <v>82</v>
      </c>
      <c r="G146" s="33">
        <v>16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37</v>
      </c>
      <c r="B147" s="36"/>
      <c r="C147" s="37"/>
      <c r="D147" s="37"/>
      <c r="E147" s="31" t="s">
        <v>257</v>
      </c>
      <c r="F147" s="37"/>
      <c r="G147" s="37"/>
      <c r="H147" s="37"/>
      <c r="I147" s="37"/>
      <c r="J147" s="38"/>
    </row>
    <row r="148">
      <c r="A148" s="29" t="s">
        <v>91</v>
      </c>
      <c r="B148" s="36"/>
      <c r="C148" s="37"/>
      <c r="D148" s="37"/>
      <c r="E148" s="43" t="s">
        <v>258</v>
      </c>
      <c r="F148" s="37"/>
      <c r="G148" s="37"/>
      <c r="H148" s="37"/>
      <c r="I148" s="37"/>
      <c r="J148" s="38"/>
    </row>
    <row r="149" ht="60">
      <c r="A149" s="29" t="s">
        <v>39</v>
      </c>
      <c r="B149" s="36"/>
      <c r="C149" s="37"/>
      <c r="D149" s="37"/>
      <c r="E149" s="31" t="s">
        <v>259</v>
      </c>
      <c r="F149" s="37"/>
      <c r="G149" s="37"/>
      <c r="H149" s="37"/>
      <c r="I149" s="37"/>
      <c r="J149" s="38"/>
    </row>
    <row r="150" ht="30">
      <c r="A150" s="29" t="s">
        <v>32</v>
      </c>
      <c r="B150" s="29">
        <v>35</v>
      </c>
      <c r="C150" s="30" t="s">
        <v>260</v>
      </c>
      <c r="D150" s="29" t="s">
        <v>34</v>
      </c>
      <c r="E150" s="31" t="s">
        <v>261</v>
      </c>
      <c r="F150" s="32" t="s">
        <v>82</v>
      </c>
      <c r="G150" s="33">
        <v>46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5">
      <c r="A151" s="29" t="s">
        <v>37</v>
      </c>
      <c r="B151" s="36"/>
      <c r="C151" s="37"/>
      <c r="D151" s="37"/>
      <c r="E151" s="31" t="s">
        <v>262</v>
      </c>
      <c r="F151" s="37"/>
      <c r="G151" s="37"/>
      <c r="H151" s="37"/>
      <c r="I151" s="37"/>
      <c r="J151" s="38"/>
    </row>
    <row r="152">
      <c r="A152" s="29" t="s">
        <v>91</v>
      </c>
      <c r="B152" s="36"/>
      <c r="C152" s="37"/>
      <c r="D152" s="37"/>
      <c r="E152" s="43" t="s">
        <v>263</v>
      </c>
      <c r="F152" s="37"/>
      <c r="G152" s="37"/>
      <c r="H152" s="37"/>
      <c r="I152" s="37"/>
      <c r="J152" s="38"/>
    </row>
    <row r="153" ht="60">
      <c r="A153" s="29" t="s">
        <v>39</v>
      </c>
      <c r="B153" s="36"/>
      <c r="C153" s="37"/>
      <c r="D153" s="37"/>
      <c r="E153" s="31" t="s">
        <v>264</v>
      </c>
      <c r="F153" s="37"/>
      <c r="G153" s="37"/>
      <c r="H153" s="37"/>
      <c r="I153" s="37"/>
      <c r="J153" s="38"/>
    </row>
    <row r="154" ht="30">
      <c r="A154" s="29" t="s">
        <v>32</v>
      </c>
      <c r="B154" s="29">
        <v>36</v>
      </c>
      <c r="C154" s="30" t="s">
        <v>265</v>
      </c>
      <c r="D154" s="29" t="s">
        <v>34</v>
      </c>
      <c r="E154" s="31" t="s">
        <v>266</v>
      </c>
      <c r="F154" s="32" t="s">
        <v>82</v>
      </c>
      <c r="G154" s="33">
        <v>46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37</v>
      </c>
      <c r="B155" s="36"/>
      <c r="C155" s="37"/>
      <c r="D155" s="37"/>
      <c r="E155" s="31" t="s">
        <v>267</v>
      </c>
      <c r="F155" s="37"/>
      <c r="G155" s="37"/>
      <c r="H155" s="37"/>
      <c r="I155" s="37"/>
      <c r="J155" s="38"/>
    </row>
    <row r="156">
      <c r="A156" s="29" t="s">
        <v>91</v>
      </c>
      <c r="B156" s="36"/>
      <c r="C156" s="37"/>
      <c r="D156" s="37"/>
      <c r="E156" s="43" t="s">
        <v>263</v>
      </c>
      <c r="F156" s="37"/>
      <c r="G156" s="37"/>
      <c r="H156" s="37"/>
      <c r="I156" s="37"/>
      <c r="J156" s="38"/>
    </row>
    <row r="157" ht="75">
      <c r="A157" s="29" t="s">
        <v>39</v>
      </c>
      <c r="B157" s="36"/>
      <c r="C157" s="37"/>
      <c r="D157" s="37"/>
      <c r="E157" s="31" t="s">
        <v>268</v>
      </c>
      <c r="F157" s="37"/>
      <c r="G157" s="37"/>
      <c r="H157" s="37"/>
      <c r="I157" s="37"/>
      <c r="J157" s="38"/>
    </row>
    <row r="158" ht="30">
      <c r="A158" s="29" t="s">
        <v>32</v>
      </c>
      <c r="B158" s="29">
        <v>37</v>
      </c>
      <c r="C158" s="30" t="s">
        <v>269</v>
      </c>
      <c r="D158" s="29" t="s">
        <v>34</v>
      </c>
      <c r="E158" s="31" t="s">
        <v>270</v>
      </c>
      <c r="F158" s="32" t="s">
        <v>82</v>
      </c>
      <c r="G158" s="33">
        <v>37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37</v>
      </c>
      <c r="B159" s="36"/>
      <c r="C159" s="37"/>
      <c r="D159" s="37"/>
      <c r="E159" s="42" t="s">
        <v>34</v>
      </c>
      <c r="F159" s="37"/>
      <c r="G159" s="37"/>
      <c r="H159" s="37"/>
      <c r="I159" s="37"/>
      <c r="J159" s="38"/>
    </row>
    <row r="160">
      <c r="A160" s="29" t="s">
        <v>91</v>
      </c>
      <c r="B160" s="36"/>
      <c r="C160" s="37"/>
      <c r="D160" s="37"/>
      <c r="E160" s="43" t="s">
        <v>271</v>
      </c>
      <c r="F160" s="37"/>
      <c r="G160" s="37"/>
      <c r="H160" s="37"/>
      <c r="I160" s="37"/>
      <c r="J160" s="38"/>
    </row>
    <row r="161" ht="45">
      <c r="A161" s="29" t="s">
        <v>39</v>
      </c>
      <c r="B161" s="36"/>
      <c r="C161" s="37"/>
      <c r="D161" s="37"/>
      <c r="E161" s="31" t="s">
        <v>272</v>
      </c>
      <c r="F161" s="37"/>
      <c r="G161" s="37"/>
      <c r="H161" s="37"/>
      <c r="I161" s="37"/>
      <c r="J161" s="38"/>
    </row>
    <row r="162">
      <c r="A162" s="29" t="s">
        <v>32</v>
      </c>
      <c r="B162" s="29">
        <v>38</v>
      </c>
      <c r="C162" s="30" t="s">
        <v>273</v>
      </c>
      <c r="D162" s="29" t="s">
        <v>34</v>
      </c>
      <c r="E162" s="31" t="s">
        <v>274</v>
      </c>
      <c r="F162" s="32" t="s">
        <v>82</v>
      </c>
      <c r="G162" s="33">
        <v>37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30">
      <c r="A163" s="29" t="s">
        <v>37</v>
      </c>
      <c r="B163" s="36"/>
      <c r="C163" s="37"/>
      <c r="D163" s="37"/>
      <c r="E163" s="31" t="s">
        <v>275</v>
      </c>
      <c r="F163" s="37"/>
      <c r="G163" s="37"/>
      <c r="H163" s="37"/>
      <c r="I163" s="37"/>
      <c r="J163" s="38"/>
    </row>
    <row r="164">
      <c r="A164" s="29" t="s">
        <v>91</v>
      </c>
      <c r="B164" s="36"/>
      <c r="C164" s="37"/>
      <c r="D164" s="37"/>
      <c r="E164" s="43" t="s">
        <v>271</v>
      </c>
      <c r="F164" s="37"/>
      <c r="G164" s="37"/>
      <c r="H164" s="37"/>
      <c r="I164" s="37"/>
      <c r="J164" s="38"/>
    </row>
    <row r="165" ht="30">
      <c r="A165" s="29" t="s">
        <v>39</v>
      </c>
      <c r="B165" s="36"/>
      <c r="C165" s="37"/>
      <c r="D165" s="37"/>
      <c r="E165" s="31" t="s">
        <v>276</v>
      </c>
      <c r="F165" s="37"/>
      <c r="G165" s="37"/>
      <c r="H165" s="37"/>
      <c r="I165" s="37"/>
      <c r="J165" s="38"/>
    </row>
    <row r="166" ht="30">
      <c r="A166" s="29" t="s">
        <v>32</v>
      </c>
      <c r="B166" s="29">
        <v>39</v>
      </c>
      <c r="C166" s="30" t="s">
        <v>277</v>
      </c>
      <c r="D166" s="29" t="s">
        <v>34</v>
      </c>
      <c r="E166" s="31" t="s">
        <v>278</v>
      </c>
      <c r="F166" s="32" t="s">
        <v>98</v>
      </c>
      <c r="G166" s="33">
        <v>117.5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30">
      <c r="A167" s="29" t="s">
        <v>37</v>
      </c>
      <c r="B167" s="36"/>
      <c r="C167" s="37"/>
      <c r="D167" s="37"/>
      <c r="E167" s="31" t="s">
        <v>279</v>
      </c>
      <c r="F167" s="37"/>
      <c r="G167" s="37"/>
      <c r="H167" s="37"/>
      <c r="I167" s="37"/>
      <c r="J167" s="38"/>
    </row>
    <row r="168" ht="75">
      <c r="A168" s="29" t="s">
        <v>91</v>
      </c>
      <c r="B168" s="36"/>
      <c r="C168" s="37"/>
      <c r="D168" s="37"/>
      <c r="E168" s="43" t="s">
        <v>280</v>
      </c>
      <c r="F168" s="37"/>
      <c r="G168" s="37"/>
      <c r="H168" s="37"/>
      <c r="I168" s="37"/>
      <c r="J168" s="38"/>
    </row>
    <row r="169" ht="60">
      <c r="A169" s="29" t="s">
        <v>39</v>
      </c>
      <c r="B169" s="36"/>
      <c r="C169" s="37"/>
      <c r="D169" s="37"/>
      <c r="E169" s="31" t="s">
        <v>281</v>
      </c>
      <c r="F169" s="37"/>
      <c r="G169" s="37"/>
      <c r="H169" s="37"/>
      <c r="I169" s="37"/>
      <c r="J169" s="38"/>
    </row>
    <row r="170" ht="30">
      <c r="A170" s="29" t="s">
        <v>32</v>
      </c>
      <c r="B170" s="29">
        <v>40</v>
      </c>
      <c r="C170" s="30" t="s">
        <v>282</v>
      </c>
      <c r="D170" s="29" t="s">
        <v>34</v>
      </c>
      <c r="E170" s="31" t="s">
        <v>283</v>
      </c>
      <c r="F170" s="32" t="s">
        <v>98</v>
      </c>
      <c r="G170" s="33">
        <v>649.23000000000002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37</v>
      </c>
      <c r="B171" s="36"/>
      <c r="C171" s="37"/>
      <c r="D171" s="37"/>
      <c r="E171" s="31" t="s">
        <v>284</v>
      </c>
      <c r="F171" s="37"/>
      <c r="G171" s="37"/>
      <c r="H171" s="37"/>
      <c r="I171" s="37"/>
      <c r="J171" s="38"/>
    </row>
    <row r="172" ht="105">
      <c r="A172" s="29" t="s">
        <v>91</v>
      </c>
      <c r="B172" s="36"/>
      <c r="C172" s="37"/>
      <c r="D172" s="37"/>
      <c r="E172" s="43" t="s">
        <v>285</v>
      </c>
      <c r="F172" s="37"/>
      <c r="G172" s="37"/>
      <c r="H172" s="37"/>
      <c r="I172" s="37"/>
      <c r="J172" s="38"/>
    </row>
    <row r="173" ht="60">
      <c r="A173" s="29" t="s">
        <v>39</v>
      </c>
      <c r="B173" s="36"/>
      <c r="C173" s="37"/>
      <c r="D173" s="37"/>
      <c r="E173" s="31" t="s">
        <v>281</v>
      </c>
      <c r="F173" s="37"/>
      <c r="G173" s="37"/>
      <c r="H173" s="37"/>
      <c r="I173" s="37"/>
      <c r="J173" s="38"/>
    </row>
    <row r="174">
      <c r="A174" s="29" t="s">
        <v>32</v>
      </c>
      <c r="B174" s="29">
        <v>41</v>
      </c>
      <c r="C174" s="30" t="s">
        <v>286</v>
      </c>
      <c r="D174" s="29" t="s">
        <v>34</v>
      </c>
      <c r="E174" s="31" t="s">
        <v>287</v>
      </c>
      <c r="F174" s="32" t="s">
        <v>118</v>
      </c>
      <c r="G174" s="33">
        <v>4228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37</v>
      </c>
      <c r="B175" s="36"/>
      <c r="C175" s="37"/>
      <c r="D175" s="37"/>
      <c r="E175" s="31" t="s">
        <v>288</v>
      </c>
      <c r="F175" s="37"/>
      <c r="G175" s="37"/>
      <c r="H175" s="37"/>
      <c r="I175" s="37"/>
      <c r="J175" s="38"/>
    </row>
    <row r="176">
      <c r="A176" s="29" t="s">
        <v>91</v>
      </c>
      <c r="B176" s="36"/>
      <c r="C176" s="37"/>
      <c r="D176" s="37"/>
      <c r="E176" s="43" t="s">
        <v>289</v>
      </c>
      <c r="F176" s="37"/>
      <c r="G176" s="37"/>
      <c r="H176" s="37"/>
      <c r="I176" s="37"/>
      <c r="J176" s="38"/>
    </row>
    <row r="177" ht="60">
      <c r="A177" s="29" t="s">
        <v>39</v>
      </c>
      <c r="B177" s="36"/>
      <c r="C177" s="37"/>
      <c r="D177" s="37"/>
      <c r="E177" s="31" t="s">
        <v>290</v>
      </c>
      <c r="F177" s="37"/>
      <c r="G177" s="37"/>
      <c r="H177" s="37"/>
      <c r="I177" s="37"/>
      <c r="J177" s="38"/>
    </row>
    <row r="178">
      <c r="A178" s="29" t="s">
        <v>32</v>
      </c>
      <c r="B178" s="29">
        <v>42</v>
      </c>
      <c r="C178" s="30" t="s">
        <v>291</v>
      </c>
      <c r="D178" s="29" t="s">
        <v>34</v>
      </c>
      <c r="E178" s="31" t="s">
        <v>292</v>
      </c>
      <c r="F178" s="32" t="s">
        <v>98</v>
      </c>
      <c r="G178" s="33">
        <v>8549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37</v>
      </c>
      <c r="B179" s="36"/>
      <c r="C179" s="37"/>
      <c r="D179" s="37"/>
      <c r="E179" s="31" t="s">
        <v>293</v>
      </c>
      <c r="F179" s="37"/>
      <c r="G179" s="37"/>
      <c r="H179" s="37"/>
      <c r="I179" s="37"/>
      <c r="J179" s="38"/>
    </row>
    <row r="180" ht="30">
      <c r="A180" s="29" t="s">
        <v>91</v>
      </c>
      <c r="B180" s="36"/>
      <c r="C180" s="37"/>
      <c r="D180" s="37"/>
      <c r="E180" s="43" t="s">
        <v>197</v>
      </c>
      <c r="F180" s="37"/>
      <c r="G180" s="37"/>
      <c r="H180" s="37"/>
      <c r="I180" s="37"/>
      <c r="J180" s="38"/>
    </row>
    <row r="181" ht="30">
      <c r="A181" s="29" t="s">
        <v>39</v>
      </c>
      <c r="B181" s="39"/>
      <c r="C181" s="40"/>
      <c r="D181" s="40"/>
      <c r="E181" s="31" t="s">
        <v>294</v>
      </c>
      <c r="F181" s="40"/>
      <c r="G181" s="40"/>
      <c r="H181" s="40"/>
      <c r="I181" s="40"/>
      <c r="J18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295</v>
      </c>
      <c r="I3" s="16">
        <f>SUMIFS(I9:I156,A9:A156,"SD")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295</v>
      </c>
      <c r="D5" s="13"/>
      <c r="E5" s="14" t="s">
        <v>296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87</v>
      </c>
      <c r="D10" s="29" t="s">
        <v>297</v>
      </c>
      <c r="E10" s="31" t="s">
        <v>88</v>
      </c>
      <c r="F10" s="32" t="s">
        <v>89</v>
      </c>
      <c r="G10" s="33">
        <v>147.30000000000001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37</v>
      </c>
      <c r="B11" s="36"/>
      <c r="C11" s="37"/>
      <c r="D11" s="37"/>
      <c r="E11" s="31" t="s">
        <v>90</v>
      </c>
      <c r="F11" s="37"/>
      <c r="G11" s="37"/>
      <c r="H11" s="37"/>
      <c r="I11" s="37"/>
      <c r="J11" s="38"/>
    </row>
    <row r="12" ht="90">
      <c r="A12" s="29" t="s">
        <v>91</v>
      </c>
      <c r="B12" s="36"/>
      <c r="C12" s="37"/>
      <c r="D12" s="37"/>
      <c r="E12" s="43" t="s">
        <v>298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93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87</v>
      </c>
      <c r="D14" s="29" t="s">
        <v>299</v>
      </c>
      <c r="E14" s="31" t="s">
        <v>88</v>
      </c>
      <c r="F14" s="32" t="s">
        <v>89</v>
      </c>
      <c r="G14" s="33">
        <v>27.744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37</v>
      </c>
      <c r="B15" s="36"/>
      <c r="C15" s="37"/>
      <c r="D15" s="37"/>
      <c r="E15" s="31" t="s">
        <v>300</v>
      </c>
      <c r="F15" s="37"/>
      <c r="G15" s="37"/>
      <c r="H15" s="37"/>
      <c r="I15" s="37"/>
      <c r="J15" s="38"/>
    </row>
    <row r="16">
      <c r="A16" s="29" t="s">
        <v>91</v>
      </c>
      <c r="B16" s="36"/>
      <c r="C16" s="37"/>
      <c r="D16" s="37"/>
      <c r="E16" s="43" t="s">
        <v>301</v>
      </c>
      <c r="F16" s="37"/>
      <c r="G16" s="37"/>
      <c r="H16" s="37"/>
      <c r="I16" s="37"/>
      <c r="J16" s="38"/>
    </row>
    <row r="17" ht="75">
      <c r="A17" s="29" t="s">
        <v>39</v>
      </c>
      <c r="B17" s="36"/>
      <c r="C17" s="37"/>
      <c r="D17" s="37"/>
      <c r="E17" s="31" t="s">
        <v>302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87</v>
      </c>
      <c r="D18" s="29" t="s">
        <v>303</v>
      </c>
      <c r="E18" s="31" t="s">
        <v>88</v>
      </c>
      <c r="F18" s="32" t="s">
        <v>89</v>
      </c>
      <c r="G18" s="33">
        <v>13.44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37</v>
      </c>
      <c r="B19" s="36"/>
      <c r="C19" s="37"/>
      <c r="D19" s="37"/>
      <c r="E19" s="31" t="s">
        <v>304</v>
      </c>
      <c r="F19" s="37"/>
      <c r="G19" s="37"/>
      <c r="H19" s="37"/>
      <c r="I19" s="37"/>
      <c r="J19" s="38"/>
    </row>
    <row r="20">
      <c r="A20" s="29" t="s">
        <v>91</v>
      </c>
      <c r="B20" s="36"/>
      <c r="C20" s="37"/>
      <c r="D20" s="37"/>
      <c r="E20" s="43" t="s">
        <v>305</v>
      </c>
      <c r="F20" s="37"/>
      <c r="G20" s="37"/>
      <c r="H20" s="37"/>
      <c r="I20" s="37"/>
      <c r="J20" s="38"/>
    </row>
    <row r="21" ht="75">
      <c r="A21" s="29" t="s">
        <v>39</v>
      </c>
      <c r="B21" s="36"/>
      <c r="C21" s="37"/>
      <c r="D21" s="37"/>
      <c r="E21" s="31" t="s">
        <v>302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94</v>
      </c>
      <c r="D22" s="26"/>
      <c r="E22" s="23" t="s">
        <v>95</v>
      </c>
      <c r="F22" s="26"/>
      <c r="G22" s="26"/>
      <c r="H22" s="26"/>
      <c r="I22" s="27">
        <f>SUMIFS(I23:I73,A23:A73,"P")</f>
        <v>0</v>
      </c>
      <c r="J22" s="28"/>
    </row>
    <row r="23">
      <c r="A23" s="29" t="s">
        <v>32</v>
      </c>
      <c r="B23" s="29">
        <v>4</v>
      </c>
      <c r="C23" s="30" t="s">
        <v>96</v>
      </c>
      <c r="D23" s="29" t="s">
        <v>34</v>
      </c>
      <c r="E23" s="31" t="s">
        <v>97</v>
      </c>
      <c r="F23" s="32" t="s">
        <v>98</v>
      </c>
      <c r="G23" s="33">
        <v>56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99</v>
      </c>
      <c r="F24" s="37"/>
      <c r="G24" s="37"/>
      <c r="H24" s="37"/>
      <c r="I24" s="37"/>
      <c r="J24" s="38"/>
    </row>
    <row r="25">
      <c r="A25" s="29" t="s">
        <v>91</v>
      </c>
      <c r="B25" s="36"/>
      <c r="C25" s="37"/>
      <c r="D25" s="37"/>
      <c r="E25" s="43" t="s">
        <v>306</v>
      </c>
      <c r="F25" s="37"/>
      <c r="G25" s="37"/>
      <c r="H25" s="37"/>
      <c r="I25" s="37"/>
      <c r="J25" s="38"/>
    </row>
    <row r="26">
      <c r="A26" s="29" t="s">
        <v>39</v>
      </c>
      <c r="B26" s="36"/>
      <c r="C26" s="37"/>
      <c r="D26" s="37"/>
      <c r="E26" s="31" t="s">
        <v>307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108</v>
      </c>
      <c r="D27" s="29" t="s">
        <v>34</v>
      </c>
      <c r="E27" s="31" t="s">
        <v>109</v>
      </c>
      <c r="F27" s="32" t="s">
        <v>104</v>
      </c>
      <c r="G27" s="33">
        <v>19.600000000000001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110</v>
      </c>
      <c r="F28" s="37"/>
      <c r="G28" s="37"/>
      <c r="H28" s="37"/>
      <c r="I28" s="37"/>
      <c r="J28" s="38"/>
    </row>
    <row r="29">
      <c r="A29" s="29" t="s">
        <v>91</v>
      </c>
      <c r="B29" s="36"/>
      <c r="C29" s="37"/>
      <c r="D29" s="37"/>
      <c r="E29" s="43" t="s">
        <v>308</v>
      </c>
      <c r="F29" s="37"/>
      <c r="G29" s="37"/>
      <c r="H29" s="37"/>
      <c r="I29" s="37"/>
      <c r="J29" s="38"/>
    </row>
    <row r="30" ht="120">
      <c r="A30" s="29" t="s">
        <v>39</v>
      </c>
      <c r="B30" s="36"/>
      <c r="C30" s="37"/>
      <c r="D30" s="37"/>
      <c r="E30" s="31" t="s">
        <v>112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309</v>
      </c>
      <c r="D31" s="29" t="s">
        <v>34</v>
      </c>
      <c r="E31" s="31" t="s">
        <v>310</v>
      </c>
      <c r="F31" s="32" t="s">
        <v>104</v>
      </c>
      <c r="G31" s="33">
        <v>5.5999999999999996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311</v>
      </c>
      <c r="F32" s="37"/>
      <c r="G32" s="37"/>
      <c r="H32" s="37"/>
      <c r="I32" s="37"/>
      <c r="J32" s="38"/>
    </row>
    <row r="33">
      <c r="A33" s="29" t="s">
        <v>91</v>
      </c>
      <c r="B33" s="36"/>
      <c r="C33" s="37"/>
      <c r="D33" s="37"/>
      <c r="E33" s="43" t="s">
        <v>312</v>
      </c>
      <c r="F33" s="37"/>
      <c r="G33" s="37"/>
      <c r="H33" s="37"/>
      <c r="I33" s="37"/>
      <c r="J33" s="38"/>
    </row>
    <row r="34" ht="120">
      <c r="A34" s="29" t="s">
        <v>39</v>
      </c>
      <c r="B34" s="36"/>
      <c r="C34" s="37"/>
      <c r="D34" s="37"/>
      <c r="E34" s="31" t="s">
        <v>112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313</v>
      </c>
      <c r="D35" s="29" t="s">
        <v>34</v>
      </c>
      <c r="E35" s="31" t="s">
        <v>314</v>
      </c>
      <c r="F35" s="32" t="s">
        <v>118</v>
      </c>
      <c r="G35" s="33">
        <v>380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315</v>
      </c>
      <c r="F36" s="37"/>
      <c r="G36" s="37"/>
      <c r="H36" s="37"/>
      <c r="I36" s="37"/>
      <c r="J36" s="38"/>
    </row>
    <row r="37" ht="45">
      <c r="A37" s="29" t="s">
        <v>91</v>
      </c>
      <c r="B37" s="36"/>
      <c r="C37" s="37"/>
      <c r="D37" s="37"/>
      <c r="E37" s="43" t="s">
        <v>316</v>
      </c>
      <c r="F37" s="37"/>
      <c r="G37" s="37"/>
      <c r="H37" s="37"/>
      <c r="I37" s="37"/>
      <c r="J37" s="38"/>
    </row>
    <row r="38" ht="90">
      <c r="A38" s="29" t="s">
        <v>39</v>
      </c>
      <c r="B38" s="36"/>
      <c r="C38" s="37"/>
      <c r="D38" s="37"/>
      <c r="E38" s="31" t="s">
        <v>317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124</v>
      </c>
      <c r="D39" s="29" t="s">
        <v>34</v>
      </c>
      <c r="E39" s="31" t="s">
        <v>125</v>
      </c>
      <c r="F39" s="32" t="s">
        <v>104</v>
      </c>
      <c r="G39" s="33">
        <v>127.7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126</v>
      </c>
      <c r="F40" s="37"/>
      <c r="G40" s="37"/>
      <c r="H40" s="37"/>
      <c r="I40" s="37"/>
      <c r="J40" s="38"/>
    </row>
    <row r="41" ht="30">
      <c r="A41" s="29" t="s">
        <v>91</v>
      </c>
      <c r="B41" s="36"/>
      <c r="C41" s="37"/>
      <c r="D41" s="37"/>
      <c r="E41" s="43" t="s">
        <v>318</v>
      </c>
      <c r="F41" s="37"/>
      <c r="G41" s="37"/>
      <c r="H41" s="37"/>
      <c r="I41" s="37"/>
      <c r="J41" s="38"/>
    </row>
    <row r="42" ht="30">
      <c r="A42" s="29" t="s">
        <v>39</v>
      </c>
      <c r="B42" s="36"/>
      <c r="C42" s="37"/>
      <c r="D42" s="37"/>
      <c r="E42" s="31" t="s">
        <v>319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129</v>
      </c>
      <c r="D43" s="29" t="s">
        <v>34</v>
      </c>
      <c r="E43" s="31" t="s">
        <v>130</v>
      </c>
      <c r="F43" s="32" t="s">
        <v>104</v>
      </c>
      <c r="G43" s="33">
        <v>56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131</v>
      </c>
      <c r="F44" s="37"/>
      <c r="G44" s="37"/>
      <c r="H44" s="37"/>
      <c r="I44" s="37"/>
      <c r="J44" s="38"/>
    </row>
    <row r="45" ht="30">
      <c r="A45" s="29" t="s">
        <v>91</v>
      </c>
      <c r="B45" s="36"/>
      <c r="C45" s="37"/>
      <c r="D45" s="37"/>
      <c r="E45" s="43" t="s">
        <v>320</v>
      </c>
      <c r="F45" s="37"/>
      <c r="G45" s="37"/>
      <c r="H45" s="37"/>
      <c r="I45" s="37"/>
      <c r="J45" s="38"/>
    </row>
    <row r="46" ht="45">
      <c r="A46" s="29" t="s">
        <v>39</v>
      </c>
      <c r="B46" s="36"/>
      <c r="C46" s="37"/>
      <c r="D46" s="37"/>
      <c r="E46" s="31" t="s">
        <v>133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134</v>
      </c>
      <c r="D47" s="29" t="s">
        <v>34</v>
      </c>
      <c r="E47" s="31" t="s">
        <v>135</v>
      </c>
      <c r="F47" s="32" t="s">
        <v>104</v>
      </c>
      <c r="G47" s="33">
        <v>47.700000000000003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136</v>
      </c>
      <c r="F48" s="37"/>
      <c r="G48" s="37"/>
      <c r="H48" s="37"/>
      <c r="I48" s="37"/>
      <c r="J48" s="38"/>
    </row>
    <row r="49" ht="45">
      <c r="A49" s="29" t="s">
        <v>91</v>
      </c>
      <c r="B49" s="36"/>
      <c r="C49" s="37"/>
      <c r="D49" s="37"/>
      <c r="E49" s="43" t="s">
        <v>321</v>
      </c>
      <c r="F49" s="37"/>
      <c r="G49" s="37"/>
      <c r="H49" s="37"/>
      <c r="I49" s="37"/>
      <c r="J49" s="38"/>
    </row>
    <row r="50" ht="409.5">
      <c r="A50" s="29" t="s">
        <v>39</v>
      </c>
      <c r="B50" s="36"/>
      <c r="C50" s="37"/>
      <c r="D50" s="37"/>
      <c r="E50" s="31" t="s">
        <v>138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139</v>
      </c>
      <c r="D51" s="29" t="s">
        <v>34</v>
      </c>
      <c r="E51" s="31" t="s">
        <v>140</v>
      </c>
      <c r="F51" s="32" t="s">
        <v>98</v>
      </c>
      <c r="G51" s="33">
        <v>15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31" t="s">
        <v>322</v>
      </c>
      <c r="F52" s="37"/>
      <c r="G52" s="37"/>
      <c r="H52" s="37"/>
      <c r="I52" s="37"/>
      <c r="J52" s="38"/>
    </row>
    <row r="53" ht="30">
      <c r="A53" s="29" t="s">
        <v>91</v>
      </c>
      <c r="B53" s="36"/>
      <c r="C53" s="37"/>
      <c r="D53" s="37"/>
      <c r="E53" s="43" t="s">
        <v>323</v>
      </c>
      <c r="F53" s="37"/>
      <c r="G53" s="37"/>
      <c r="H53" s="37"/>
      <c r="I53" s="37"/>
      <c r="J53" s="38"/>
    </row>
    <row r="54" ht="90">
      <c r="A54" s="29" t="s">
        <v>39</v>
      </c>
      <c r="B54" s="36"/>
      <c r="C54" s="37"/>
      <c r="D54" s="37"/>
      <c r="E54" s="31" t="s">
        <v>143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144</v>
      </c>
      <c r="D55" s="29" t="s">
        <v>34</v>
      </c>
      <c r="E55" s="31" t="s">
        <v>145</v>
      </c>
      <c r="F55" s="32" t="s">
        <v>104</v>
      </c>
      <c r="G55" s="33">
        <v>47.700000000000003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 ht="270">
      <c r="A57" s="29" t="s">
        <v>39</v>
      </c>
      <c r="B57" s="36"/>
      <c r="C57" s="37"/>
      <c r="D57" s="37"/>
      <c r="E57" s="31" t="s">
        <v>147</v>
      </c>
      <c r="F57" s="37"/>
      <c r="G57" s="37"/>
      <c r="H57" s="37"/>
      <c r="I57" s="37"/>
      <c r="J57" s="38"/>
    </row>
    <row r="58">
      <c r="A58" s="29" t="s">
        <v>32</v>
      </c>
      <c r="B58" s="29">
        <v>13</v>
      </c>
      <c r="C58" s="30" t="s">
        <v>148</v>
      </c>
      <c r="D58" s="29" t="s">
        <v>34</v>
      </c>
      <c r="E58" s="31" t="s">
        <v>149</v>
      </c>
      <c r="F58" s="32" t="s">
        <v>104</v>
      </c>
      <c r="G58" s="33">
        <v>25.800000000000001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75">
      <c r="A59" s="29" t="s">
        <v>37</v>
      </c>
      <c r="B59" s="36"/>
      <c r="C59" s="37"/>
      <c r="D59" s="37"/>
      <c r="E59" s="31" t="s">
        <v>150</v>
      </c>
      <c r="F59" s="37"/>
      <c r="G59" s="37"/>
      <c r="H59" s="37"/>
      <c r="I59" s="37"/>
      <c r="J59" s="38"/>
    </row>
    <row r="60" ht="45">
      <c r="A60" s="29" t="s">
        <v>91</v>
      </c>
      <c r="B60" s="36"/>
      <c r="C60" s="37"/>
      <c r="D60" s="37"/>
      <c r="E60" s="43" t="s">
        <v>324</v>
      </c>
      <c r="F60" s="37"/>
      <c r="G60" s="37"/>
      <c r="H60" s="37"/>
      <c r="I60" s="37"/>
      <c r="J60" s="38"/>
    </row>
    <row r="61" ht="345">
      <c r="A61" s="29" t="s">
        <v>39</v>
      </c>
      <c r="B61" s="36"/>
      <c r="C61" s="37"/>
      <c r="D61" s="37"/>
      <c r="E61" s="31" t="s">
        <v>152</v>
      </c>
      <c r="F61" s="37"/>
      <c r="G61" s="37"/>
      <c r="H61" s="37"/>
      <c r="I61" s="37"/>
      <c r="J61" s="38"/>
    </row>
    <row r="62">
      <c r="A62" s="29" t="s">
        <v>32</v>
      </c>
      <c r="B62" s="29">
        <v>14</v>
      </c>
      <c r="C62" s="30" t="s">
        <v>153</v>
      </c>
      <c r="D62" s="29" t="s">
        <v>34</v>
      </c>
      <c r="E62" s="31" t="s">
        <v>154</v>
      </c>
      <c r="F62" s="32" t="s">
        <v>104</v>
      </c>
      <c r="G62" s="33">
        <v>1.5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155</v>
      </c>
      <c r="F63" s="37"/>
      <c r="G63" s="37"/>
      <c r="H63" s="37"/>
      <c r="I63" s="37"/>
      <c r="J63" s="38"/>
    </row>
    <row r="64">
      <c r="A64" s="29" t="s">
        <v>91</v>
      </c>
      <c r="B64" s="36"/>
      <c r="C64" s="37"/>
      <c r="D64" s="37"/>
      <c r="E64" s="43" t="s">
        <v>325</v>
      </c>
      <c r="F64" s="37"/>
      <c r="G64" s="37"/>
      <c r="H64" s="37"/>
      <c r="I64" s="37"/>
      <c r="J64" s="38"/>
    </row>
    <row r="65" ht="315">
      <c r="A65" s="29" t="s">
        <v>39</v>
      </c>
      <c r="B65" s="36"/>
      <c r="C65" s="37"/>
      <c r="D65" s="37"/>
      <c r="E65" s="31" t="s">
        <v>157</v>
      </c>
      <c r="F65" s="37"/>
      <c r="G65" s="37"/>
      <c r="H65" s="37"/>
      <c r="I65" s="37"/>
      <c r="J65" s="38"/>
    </row>
    <row r="66">
      <c r="A66" s="29" t="s">
        <v>32</v>
      </c>
      <c r="B66" s="29">
        <v>15</v>
      </c>
      <c r="C66" s="30" t="s">
        <v>158</v>
      </c>
      <c r="D66" s="29" t="s">
        <v>34</v>
      </c>
      <c r="E66" s="31" t="s">
        <v>159</v>
      </c>
      <c r="F66" s="32" t="s">
        <v>98</v>
      </c>
      <c r="G66" s="33">
        <v>56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37</v>
      </c>
      <c r="B67" s="36"/>
      <c r="C67" s="37"/>
      <c r="D67" s="37"/>
      <c r="E67" s="42" t="s">
        <v>34</v>
      </c>
      <c r="F67" s="37"/>
      <c r="G67" s="37"/>
      <c r="H67" s="37"/>
      <c r="I67" s="37"/>
      <c r="J67" s="38"/>
    </row>
    <row r="68" ht="30">
      <c r="A68" s="29" t="s">
        <v>91</v>
      </c>
      <c r="B68" s="36"/>
      <c r="C68" s="37"/>
      <c r="D68" s="37"/>
      <c r="E68" s="43" t="s">
        <v>326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1" t="s">
        <v>161</v>
      </c>
      <c r="F69" s="37"/>
      <c r="G69" s="37"/>
      <c r="H69" s="37"/>
      <c r="I69" s="37"/>
      <c r="J69" s="38"/>
    </row>
    <row r="70">
      <c r="A70" s="29" t="s">
        <v>32</v>
      </c>
      <c r="B70" s="29">
        <v>16</v>
      </c>
      <c r="C70" s="30" t="s">
        <v>162</v>
      </c>
      <c r="D70" s="29" t="s">
        <v>34</v>
      </c>
      <c r="E70" s="31" t="s">
        <v>163</v>
      </c>
      <c r="F70" s="32" t="s">
        <v>98</v>
      </c>
      <c r="G70" s="33">
        <v>56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37</v>
      </c>
      <c r="B71" s="36"/>
      <c r="C71" s="37"/>
      <c r="D71" s="37"/>
      <c r="E71" s="42" t="s">
        <v>34</v>
      </c>
      <c r="F71" s="37"/>
      <c r="G71" s="37"/>
      <c r="H71" s="37"/>
      <c r="I71" s="37"/>
      <c r="J71" s="38"/>
    </row>
    <row r="72">
      <c r="A72" s="29" t="s">
        <v>91</v>
      </c>
      <c r="B72" s="36"/>
      <c r="C72" s="37"/>
      <c r="D72" s="37"/>
      <c r="E72" s="43" t="s">
        <v>327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1" t="s">
        <v>165</v>
      </c>
      <c r="F73" s="37"/>
      <c r="G73" s="37"/>
      <c r="H73" s="37"/>
      <c r="I73" s="37"/>
      <c r="J73" s="38"/>
    </row>
    <row r="74">
      <c r="A74" s="23" t="s">
        <v>29</v>
      </c>
      <c r="B74" s="24"/>
      <c r="C74" s="25" t="s">
        <v>166</v>
      </c>
      <c r="D74" s="26"/>
      <c r="E74" s="23" t="s">
        <v>167</v>
      </c>
      <c r="F74" s="26"/>
      <c r="G74" s="26"/>
      <c r="H74" s="26"/>
      <c r="I74" s="27">
        <f>SUMIFS(I75:I82,A75:A82,"P")</f>
        <v>0</v>
      </c>
      <c r="J74" s="28"/>
    </row>
    <row r="75">
      <c r="A75" s="29" t="s">
        <v>32</v>
      </c>
      <c r="B75" s="29">
        <v>17</v>
      </c>
      <c r="C75" s="30" t="s">
        <v>168</v>
      </c>
      <c r="D75" s="29" t="s">
        <v>34</v>
      </c>
      <c r="E75" s="31" t="s">
        <v>169</v>
      </c>
      <c r="F75" s="32" t="s">
        <v>104</v>
      </c>
      <c r="G75" s="33">
        <v>16.800000000000001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170</v>
      </c>
      <c r="F76" s="37"/>
      <c r="G76" s="37"/>
      <c r="H76" s="37"/>
      <c r="I76" s="37"/>
      <c r="J76" s="38"/>
    </row>
    <row r="77">
      <c r="A77" s="29" t="s">
        <v>91</v>
      </c>
      <c r="B77" s="36"/>
      <c r="C77" s="37"/>
      <c r="D77" s="37"/>
      <c r="E77" s="43" t="s">
        <v>328</v>
      </c>
      <c r="F77" s="37"/>
      <c r="G77" s="37"/>
      <c r="H77" s="37"/>
      <c r="I77" s="37"/>
      <c r="J77" s="38"/>
    </row>
    <row r="78" ht="105">
      <c r="A78" s="29" t="s">
        <v>39</v>
      </c>
      <c r="B78" s="36"/>
      <c r="C78" s="37"/>
      <c r="D78" s="37"/>
      <c r="E78" s="31" t="s">
        <v>329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172</v>
      </c>
      <c r="D79" s="29" t="s">
        <v>34</v>
      </c>
      <c r="E79" s="31" t="s">
        <v>173</v>
      </c>
      <c r="F79" s="32" t="s">
        <v>98</v>
      </c>
      <c r="G79" s="33">
        <v>70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174</v>
      </c>
      <c r="F80" s="37"/>
      <c r="G80" s="37"/>
      <c r="H80" s="37"/>
      <c r="I80" s="37"/>
      <c r="J80" s="38"/>
    </row>
    <row r="81">
      <c r="A81" s="29" t="s">
        <v>91</v>
      </c>
      <c r="B81" s="36"/>
      <c r="C81" s="37"/>
      <c r="D81" s="37"/>
      <c r="E81" s="43" t="s">
        <v>330</v>
      </c>
      <c r="F81" s="37"/>
      <c r="G81" s="37"/>
      <c r="H81" s="37"/>
      <c r="I81" s="37"/>
      <c r="J81" s="38"/>
    </row>
    <row r="82" ht="120">
      <c r="A82" s="29" t="s">
        <v>39</v>
      </c>
      <c r="B82" s="36"/>
      <c r="C82" s="37"/>
      <c r="D82" s="37"/>
      <c r="E82" s="31" t="s">
        <v>176</v>
      </c>
      <c r="F82" s="37"/>
      <c r="G82" s="37"/>
      <c r="H82" s="37"/>
      <c r="I82" s="37"/>
      <c r="J82" s="38"/>
    </row>
    <row r="83">
      <c r="A83" s="23" t="s">
        <v>29</v>
      </c>
      <c r="B83" s="24"/>
      <c r="C83" s="25" t="s">
        <v>177</v>
      </c>
      <c r="D83" s="26"/>
      <c r="E83" s="23" t="s">
        <v>178</v>
      </c>
      <c r="F83" s="26"/>
      <c r="G83" s="26"/>
      <c r="H83" s="26"/>
      <c r="I83" s="27">
        <f>SUMIFS(I84:I119,A84:A119,"P")</f>
        <v>0</v>
      </c>
      <c r="J83" s="28"/>
    </row>
    <row r="84">
      <c r="A84" s="29" t="s">
        <v>32</v>
      </c>
      <c r="B84" s="29">
        <v>19</v>
      </c>
      <c r="C84" s="30" t="s">
        <v>331</v>
      </c>
      <c r="D84" s="29" t="s">
        <v>34</v>
      </c>
      <c r="E84" s="31" t="s">
        <v>332</v>
      </c>
      <c r="F84" s="32" t="s">
        <v>104</v>
      </c>
      <c r="G84" s="33">
        <v>56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37</v>
      </c>
      <c r="B85" s="36"/>
      <c r="C85" s="37"/>
      <c r="D85" s="37"/>
      <c r="E85" s="31" t="s">
        <v>181</v>
      </c>
      <c r="F85" s="37"/>
      <c r="G85" s="37"/>
      <c r="H85" s="37"/>
      <c r="I85" s="37"/>
      <c r="J85" s="38"/>
    </row>
    <row r="86">
      <c r="A86" s="29" t="s">
        <v>91</v>
      </c>
      <c r="B86" s="36"/>
      <c r="C86" s="37"/>
      <c r="D86" s="37"/>
      <c r="E86" s="43" t="s">
        <v>333</v>
      </c>
      <c r="F86" s="37"/>
      <c r="G86" s="37"/>
      <c r="H86" s="37"/>
      <c r="I86" s="37"/>
      <c r="J86" s="38"/>
    </row>
    <row r="87" ht="60">
      <c r="A87" s="29" t="s">
        <v>39</v>
      </c>
      <c r="B87" s="36"/>
      <c r="C87" s="37"/>
      <c r="D87" s="37"/>
      <c r="E87" s="31" t="s">
        <v>183</v>
      </c>
      <c r="F87" s="37"/>
      <c r="G87" s="37"/>
      <c r="H87" s="37"/>
      <c r="I87" s="37"/>
      <c r="J87" s="38"/>
    </row>
    <row r="88">
      <c r="A88" s="29" t="s">
        <v>32</v>
      </c>
      <c r="B88" s="29">
        <v>20</v>
      </c>
      <c r="C88" s="30" t="s">
        <v>179</v>
      </c>
      <c r="D88" s="29" t="s">
        <v>34</v>
      </c>
      <c r="E88" s="31" t="s">
        <v>180</v>
      </c>
      <c r="F88" s="32" t="s">
        <v>98</v>
      </c>
      <c r="G88" s="33">
        <v>112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30">
      <c r="A89" s="29" t="s">
        <v>37</v>
      </c>
      <c r="B89" s="36"/>
      <c r="C89" s="37"/>
      <c r="D89" s="37"/>
      <c r="E89" s="31" t="s">
        <v>181</v>
      </c>
      <c r="F89" s="37"/>
      <c r="G89" s="37"/>
      <c r="H89" s="37"/>
      <c r="I89" s="37"/>
      <c r="J89" s="38"/>
    </row>
    <row r="90" ht="45">
      <c r="A90" s="29" t="s">
        <v>91</v>
      </c>
      <c r="B90" s="36"/>
      <c r="C90" s="37"/>
      <c r="D90" s="37"/>
      <c r="E90" s="43" t="s">
        <v>334</v>
      </c>
      <c r="F90" s="37"/>
      <c r="G90" s="37"/>
      <c r="H90" s="37"/>
      <c r="I90" s="37"/>
      <c r="J90" s="38"/>
    </row>
    <row r="91" ht="60">
      <c r="A91" s="29" t="s">
        <v>39</v>
      </c>
      <c r="B91" s="36"/>
      <c r="C91" s="37"/>
      <c r="D91" s="37"/>
      <c r="E91" s="31" t="s">
        <v>183</v>
      </c>
      <c r="F91" s="37"/>
      <c r="G91" s="37"/>
      <c r="H91" s="37"/>
      <c r="I91" s="37"/>
      <c r="J91" s="38"/>
    </row>
    <row r="92">
      <c r="A92" s="29" t="s">
        <v>32</v>
      </c>
      <c r="B92" s="29">
        <v>21</v>
      </c>
      <c r="C92" s="30" t="s">
        <v>189</v>
      </c>
      <c r="D92" s="29" t="s">
        <v>34</v>
      </c>
      <c r="E92" s="31" t="s">
        <v>190</v>
      </c>
      <c r="F92" s="32" t="s">
        <v>98</v>
      </c>
      <c r="G92" s="33">
        <v>15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45">
      <c r="A93" s="29" t="s">
        <v>37</v>
      </c>
      <c r="B93" s="36"/>
      <c r="C93" s="37"/>
      <c r="D93" s="37"/>
      <c r="E93" s="31" t="s">
        <v>191</v>
      </c>
      <c r="F93" s="37"/>
      <c r="G93" s="37"/>
      <c r="H93" s="37"/>
      <c r="I93" s="37"/>
      <c r="J93" s="38"/>
    </row>
    <row r="94" ht="30">
      <c r="A94" s="29" t="s">
        <v>91</v>
      </c>
      <c r="B94" s="36"/>
      <c r="C94" s="37"/>
      <c r="D94" s="37"/>
      <c r="E94" s="43" t="s">
        <v>323</v>
      </c>
      <c r="F94" s="37"/>
      <c r="G94" s="37"/>
      <c r="H94" s="37"/>
      <c r="I94" s="37"/>
      <c r="J94" s="38"/>
    </row>
    <row r="95" ht="120">
      <c r="A95" s="29" t="s">
        <v>39</v>
      </c>
      <c r="B95" s="36"/>
      <c r="C95" s="37"/>
      <c r="D95" s="37"/>
      <c r="E95" s="31" t="s">
        <v>193</v>
      </c>
      <c r="F95" s="37"/>
      <c r="G95" s="37"/>
      <c r="H95" s="37"/>
      <c r="I95" s="37"/>
      <c r="J95" s="38"/>
    </row>
    <row r="96">
      <c r="A96" s="29" t="s">
        <v>32</v>
      </c>
      <c r="B96" s="29">
        <v>22</v>
      </c>
      <c r="C96" s="30" t="s">
        <v>194</v>
      </c>
      <c r="D96" s="29" t="s">
        <v>34</v>
      </c>
      <c r="E96" s="31" t="s">
        <v>195</v>
      </c>
      <c r="F96" s="32" t="s">
        <v>98</v>
      </c>
      <c r="G96" s="33">
        <v>2554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37</v>
      </c>
      <c r="B97" s="36"/>
      <c r="C97" s="37"/>
      <c r="D97" s="37"/>
      <c r="E97" s="31" t="s">
        <v>196</v>
      </c>
      <c r="F97" s="37"/>
      <c r="G97" s="37"/>
      <c r="H97" s="37"/>
      <c r="I97" s="37"/>
      <c r="J97" s="38"/>
    </row>
    <row r="98" ht="45">
      <c r="A98" s="29" t="s">
        <v>91</v>
      </c>
      <c r="B98" s="36"/>
      <c r="C98" s="37"/>
      <c r="D98" s="37"/>
      <c r="E98" s="43" t="s">
        <v>335</v>
      </c>
      <c r="F98" s="37"/>
      <c r="G98" s="37"/>
      <c r="H98" s="37"/>
      <c r="I98" s="37"/>
      <c r="J98" s="38"/>
    </row>
    <row r="99" ht="120">
      <c r="A99" s="29" t="s">
        <v>39</v>
      </c>
      <c r="B99" s="36"/>
      <c r="C99" s="37"/>
      <c r="D99" s="37"/>
      <c r="E99" s="31" t="s">
        <v>198</v>
      </c>
      <c r="F99" s="37"/>
      <c r="G99" s="37"/>
      <c r="H99" s="37"/>
      <c r="I99" s="37"/>
      <c r="J99" s="38"/>
    </row>
    <row r="100">
      <c r="A100" s="29" t="s">
        <v>32</v>
      </c>
      <c r="B100" s="29">
        <v>23</v>
      </c>
      <c r="C100" s="30" t="s">
        <v>199</v>
      </c>
      <c r="D100" s="29" t="s">
        <v>34</v>
      </c>
      <c r="E100" s="31" t="s">
        <v>200</v>
      </c>
      <c r="F100" s="32" t="s">
        <v>98</v>
      </c>
      <c r="G100" s="33">
        <v>1277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5">
      <c r="A101" s="29" t="s">
        <v>37</v>
      </c>
      <c r="B101" s="36"/>
      <c r="C101" s="37"/>
      <c r="D101" s="37"/>
      <c r="E101" s="31" t="s">
        <v>201</v>
      </c>
      <c r="F101" s="37"/>
      <c r="G101" s="37"/>
      <c r="H101" s="37"/>
      <c r="I101" s="37"/>
      <c r="J101" s="38"/>
    </row>
    <row r="102" ht="30">
      <c r="A102" s="29" t="s">
        <v>91</v>
      </c>
      <c r="B102" s="36"/>
      <c r="C102" s="37"/>
      <c r="D102" s="37"/>
      <c r="E102" s="43" t="s">
        <v>336</v>
      </c>
      <c r="F102" s="37"/>
      <c r="G102" s="37"/>
      <c r="H102" s="37"/>
      <c r="I102" s="37"/>
      <c r="J102" s="38"/>
    </row>
    <row r="103" ht="165">
      <c r="A103" s="29" t="s">
        <v>39</v>
      </c>
      <c r="B103" s="36"/>
      <c r="C103" s="37"/>
      <c r="D103" s="37"/>
      <c r="E103" s="31" t="s">
        <v>203</v>
      </c>
      <c r="F103" s="37"/>
      <c r="G103" s="37"/>
      <c r="H103" s="37"/>
      <c r="I103" s="37"/>
      <c r="J103" s="38"/>
    </row>
    <row r="104">
      <c r="A104" s="29" t="s">
        <v>32</v>
      </c>
      <c r="B104" s="29">
        <v>24</v>
      </c>
      <c r="C104" s="30" t="s">
        <v>204</v>
      </c>
      <c r="D104" s="29" t="s">
        <v>34</v>
      </c>
      <c r="E104" s="31" t="s">
        <v>205</v>
      </c>
      <c r="F104" s="32" t="s">
        <v>98</v>
      </c>
      <c r="G104" s="33">
        <v>1277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206</v>
      </c>
      <c r="F105" s="37"/>
      <c r="G105" s="37"/>
      <c r="H105" s="37"/>
      <c r="I105" s="37"/>
      <c r="J105" s="38"/>
    </row>
    <row r="106" ht="30">
      <c r="A106" s="29" t="s">
        <v>91</v>
      </c>
      <c r="B106" s="36"/>
      <c r="C106" s="37"/>
      <c r="D106" s="37"/>
      <c r="E106" s="43" t="s">
        <v>336</v>
      </c>
      <c r="F106" s="37"/>
      <c r="G106" s="37"/>
      <c r="H106" s="37"/>
      <c r="I106" s="37"/>
      <c r="J106" s="38"/>
    </row>
    <row r="107" ht="165">
      <c r="A107" s="29" t="s">
        <v>39</v>
      </c>
      <c r="B107" s="36"/>
      <c r="C107" s="37"/>
      <c r="D107" s="37"/>
      <c r="E107" s="31" t="s">
        <v>203</v>
      </c>
      <c r="F107" s="37"/>
      <c r="G107" s="37"/>
      <c r="H107" s="37"/>
      <c r="I107" s="37"/>
      <c r="J107" s="38"/>
    </row>
    <row r="108">
      <c r="A108" s="29" t="s">
        <v>32</v>
      </c>
      <c r="B108" s="29">
        <v>25</v>
      </c>
      <c r="C108" s="30" t="s">
        <v>213</v>
      </c>
      <c r="D108" s="29" t="s">
        <v>34</v>
      </c>
      <c r="E108" s="31" t="s">
        <v>214</v>
      </c>
      <c r="F108" s="32" t="s">
        <v>98</v>
      </c>
      <c r="G108" s="33">
        <v>56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215</v>
      </c>
      <c r="F109" s="37"/>
      <c r="G109" s="37"/>
      <c r="H109" s="37"/>
      <c r="I109" s="37"/>
      <c r="J109" s="38"/>
    </row>
    <row r="110">
      <c r="A110" s="29" t="s">
        <v>91</v>
      </c>
      <c r="B110" s="36"/>
      <c r="C110" s="37"/>
      <c r="D110" s="37"/>
      <c r="E110" s="43" t="s">
        <v>306</v>
      </c>
      <c r="F110" s="37"/>
      <c r="G110" s="37"/>
      <c r="H110" s="37"/>
      <c r="I110" s="37"/>
      <c r="J110" s="38"/>
    </row>
    <row r="111" ht="195">
      <c r="A111" s="29" t="s">
        <v>39</v>
      </c>
      <c r="B111" s="36"/>
      <c r="C111" s="37"/>
      <c r="D111" s="37"/>
      <c r="E111" s="31" t="s">
        <v>217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337</v>
      </c>
      <c r="D112" s="29" t="s">
        <v>34</v>
      </c>
      <c r="E112" s="31" t="s">
        <v>338</v>
      </c>
      <c r="F112" s="32" t="s">
        <v>98</v>
      </c>
      <c r="G112" s="33">
        <v>10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339</v>
      </c>
      <c r="F113" s="37"/>
      <c r="G113" s="37"/>
      <c r="H113" s="37"/>
      <c r="I113" s="37"/>
      <c r="J113" s="38"/>
    </row>
    <row r="114">
      <c r="A114" s="29" t="s">
        <v>91</v>
      </c>
      <c r="B114" s="36"/>
      <c r="C114" s="37"/>
      <c r="D114" s="37"/>
      <c r="E114" s="43" t="s">
        <v>340</v>
      </c>
      <c r="F114" s="37"/>
      <c r="G114" s="37"/>
      <c r="H114" s="37"/>
      <c r="I114" s="37"/>
      <c r="J114" s="38"/>
    </row>
    <row r="115" ht="195">
      <c r="A115" s="29" t="s">
        <v>39</v>
      </c>
      <c r="B115" s="36"/>
      <c r="C115" s="37"/>
      <c r="D115" s="37"/>
      <c r="E115" s="31" t="s">
        <v>217</v>
      </c>
      <c r="F115" s="37"/>
      <c r="G115" s="37"/>
      <c r="H115" s="37"/>
      <c r="I115" s="37"/>
      <c r="J115" s="38"/>
    </row>
    <row r="116">
      <c r="A116" s="29" t="s">
        <v>32</v>
      </c>
      <c r="B116" s="29">
        <v>27</v>
      </c>
      <c r="C116" s="30" t="s">
        <v>341</v>
      </c>
      <c r="D116" s="29" t="s">
        <v>34</v>
      </c>
      <c r="E116" s="31" t="s">
        <v>342</v>
      </c>
      <c r="F116" s="32" t="s">
        <v>98</v>
      </c>
      <c r="G116" s="33">
        <v>244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37</v>
      </c>
      <c r="B117" s="36"/>
      <c r="C117" s="37"/>
      <c r="D117" s="37"/>
      <c r="E117" s="31" t="s">
        <v>339</v>
      </c>
      <c r="F117" s="37"/>
      <c r="G117" s="37"/>
      <c r="H117" s="37"/>
      <c r="I117" s="37"/>
      <c r="J117" s="38"/>
    </row>
    <row r="118">
      <c r="A118" s="29" t="s">
        <v>91</v>
      </c>
      <c r="B118" s="36"/>
      <c r="C118" s="37"/>
      <c r="D118" s="37"/>
      <c r="E118" s="43" t="s">
        <v>343</v>
      </c>
      <c r="F118" s="37"/>
      <c r="G118" s="37"/>
      <c r="H118" s="37"/>
      <c r="I118" s="37"/>
      <c r="J118" s="38"/>
    </row>
    <row r="119" ht="195">
      <c r="A119" s="29" t="s">
        <v>39</v>
      </c>
      <c r="B119" s="36"/>
      <c r="C119" s="37"/>
      <c r="D119" s="37"/>
      <c r="E119" s="31" t="s">
        <v>217</v>
      </c>
      <c r="F119" s="37"/>
      <c r="G119" s="37"/>
      <c r="H119" s="37"/>
      <c r="I119" s="37"/>
      <c r="J119" s="38"/>
    </row>
    <row r="120">
      <c r="A120" s="23" t="s">
        <v>29</v>
      </c>
      <c r="B120" s="24"/>
      <c r="C120" s="25" t="s">
        <v>239</v>
      </c>
      <c r="D120" s="26"/>
      <c r="E120" s="23" t="s">
        <v>240</v>
      </c>
      <c r="F120" s="26"/>
      <c r="G120" s="26"/>
      <c r="H120" s="26"/>
      <c r="I120" s="27">
        <f>SUMIFS(I121:I156,A121:A156,"P")</f>
        <v>0</v>
      </c>
      <c r="J120" s="28"/>
    </row>
    <row r="121" ht="30">
      <c r="A121" s="29" t="s">
        <v>32</v>
      </c>
      <c r="B121" s="29">
        <v>28</v>
      </c>
      <c r="C121" s="30" t="s">
        <v>260</v>
      </c>
      <c r="D121" s="29" t="s">
        <v>34</v>
      </c>
      <c r="E121" s="31" t="s">
        <v>261</v>
      </c>
      <c r="F121" s="32" t="s">
        <v>82</v>
      </c>
      <c r="G121" s="33">
        <v>20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37</v>
      </c>
      <c r="B122" s="36"/>
      <c r="C122" s="37"/>
      <c r="D122" s="37"/>
      <c r="E122" s="31" t="s">
        <v>344</v>
      </c>
      <c r="F122" s="37"/>
      <c r="G122" s="37"/>
      <c r="H122" s="37"/>
      <c r="I122" s="37"/>
      <c r="J122" s="38"/>
    </row>
    <row r="123">
      <c r="A123" s="29" t="s">
        <v>91</v>
      </c>
      <c r="B123" s="36"/>
      <c r="C123" s="37"/>
      <c r="D123" s="37"/>
      <c r="E123" s="43" t="s">
        <v>345</v>
      </c>
      <c r="F123" s="37"/>
      <c r="G123" s="37"/>
      <c r="H123" s="37"/>
      <c r="I123" s="37"/>
      <c r="J123" s="38"/>
    </row>
    <row r="124" ht="60">
      <c r="A124" s="29" t="s">
        <v>39</v>
      </c>
      <c r="B124" s="36"/>
      <c r="C124" s="37"/>
      <c r="D124" s="37"/>
      <c r="E124" s="31" t="s">
        <v>264</v>
      </c>
      <c r="F124" s="37"/>
      <c r="G124" s="37"/>
      <c r="H124" s="37"/>
      <c r="I124" s="37"/>
      <c r="J124" s="38"/>
    </row>
    <row r="125" ht="30">
      <c r="A125" s="29" t="s">
        <v>32</v>
      </c>
      <c r="B125" s="29">
        <v>29</v>
      </c>
      <c r="C125" s="30" t="s">
        <v>265</v>
      </c>
      <c r="D125" s="29" t="s">
        <v>34</v>
      </c>
      <c r="E125" s="31" t="s">
        <v>266</v>
      </c>
      <c r="F125" s="32" t="s">
        <v>82</v>
      </c>
      <c r="G125" s="33">
        <v>20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37</v>
      </c>
      <c r="B126" s="36"/>
      <c r="C126" s="37"/>
      <c r="D126" s="37"/>
      <c r="E126" s="31" t="s">
        <v>267</v>
      </c>
      <c r="F126" s="37"/>
      <c r="G126" s="37"/>
      <c r="H126" s="37"/>
      <c r="I126" s="37"/>
      <c r="J126" s="38"/>
    </row>
    <row r="127">
      <c r="A127" s="29" t="s">
        <v>91</v>
      </c>
      <c r="B127" s="36"/>
      <c r="C127" s="37"/>
      <c r="D127" s="37"/>
      <c r="E127" s="43" t="s">
        <v>345</v>
      </c>
      <c r="F127" s="37"/>
      <c r="G127" s="37"/>
      <c r="H127" s="37"/>
      <c r="I127" s="37"/>
      <c r="J127" s="38"/>
    </row>
    <row r="128" ht="75">
      <c r="A128" s="29" t="s">
        <v>39</v>
      </c>
      <c r="B128" s="36"/>
      <c r="C128" s="37"/>
      <c r="D128" s="37"/>
      <c r="E128" s="31" t="s">
        <v>268</v>
      </c>
      <c r="F128" s="37"/>
      <c r="G128" s="37"/>
      <c r="H128" s="37"/>
      <c r="I128" s="37"/>
      <c r="J128" s="38"/>
    </row>
    <row r="129" ht="30">
      <c r="A129" s="29" t="s">
        <v>32</v>
      </c>
      <c r="B129" s="29">
        <v>30</v>
      </c>
      <c r="C129" s="30" t="s">
        <v>269</v>
      </c>
      <c r="D129" s="29" t="s">
        <v>34</v>
      </c>
      <c r="E129" s="31" t="s">
        <v>270</v>
      </c>
      <c r="F129" s="32" t="s">
        <v>82</v>
      </c>
      <c r="G129" s="33">
        <v>10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42" t="s">
        <v>34</v>
      </c>
      <c r="F130" s="37"/>
      <c r="G130" s="37"/>
      <c r="H130" s="37"/>
      <c r="I130" s="37"/>
      <c r="J130" s="38"/>
    </row>
    <row r="131">
      <c r="A131" s="29" t="s">
        <v>91</v>
      </c>
      <c r="B131" s="36"/>
      <c r="C131" s="37"/>
      <c r="D131" s="37"/>
      <c r="E131" s="43" t="s">
        <v>340</v>
      </c>
      <c r="F131" s="37"/>
      <c r="G131" s="37"/>
      <c r="H131" s="37"/>
      <c r="I131" s="37"/>
      <c r="J131" s="38"/>
    </row>
    <row r="132" ht="45">
      <c r="A132" s="29" t="s">
        <v>39</v>
      </c>
      <c r="B132" s="36"/>
      <c r="C132" s="37"/>
      <c r="D132" s="37"/>
      <c r="E132" s="31" t="s">
        <v>272</v>
      </c>
      <c r="F132" s="37"/>
      <c r="G132" s="37"/>
      <c r="H132" s="37"/>
      <c r="I132" s="37"/>
      <c r="J132" s="38"/>
    </row>
    <row r="133">
      <c r="A133" s="29" t="s">
        <v>32</v>
      </c>
      <c r="B133" s="29">
        <v>31</v>
      </c>
      <c r="C133" s="30" t="s">
        <v>273</v>
      </c>
      <c r="D133" s="29" t="s">
        <v>34</v>
      </c>
      <c r="E133" s="31" t="s">
        <v>274</v>
      </c>
      <c r="F133" s="32" t="s">
        <v>82</v>
      </c>
      <c r="G133" s="33">
        <v>20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37</v>
      </c>
      <c r="B134" s="36"/>
      <c r="C134" s="37"/>
      <c r="D134" s="37"/>
      <c r="E134" s="31" t="s">
        <v>346</v>
      </c>
      <c r="F134" s="37"/>
      <c r="G134" s="37"/>
      <c r="H134" s="37"/>
      <c r="I134" s="37"/>
      <c r="J134" s="38"/>
    </row>
    <row r="135">
      <c r="A135" s="29" t="s">
        <v>91</v>
      </c>
      <c r="B135" s="36"/>
      <c r="C135" s="37"/>
      <c r="D135" s="37"/>
      <c r="E135" s="43" t="s">
        <v>345</v>
      </c>
      <c r="F135" s="37"/>
      <c r="G135" s="37"/>
      <c r="H135" s="37"/>
      <c r="I135" s="37"/>
      <c r="J135" s="38"/>
    </row>
    <row r="136" ht="30">
      <c r="A136" s="29" t="s">
        <v>39</v>
      </c>
      <c r="B136" s="36"/>
      <c r="C136" s="37"/>
      <c r="D136" s="37"/>
      <c r="E136" s="31" t="s">
        <v>276</v>
      </c>
      <c r="F136" s="37"/>
      <c r="G136" s="37"/>
      <c r="H136" s="37"/>
      <c r="I136" s="37"/>
      <c r="J136" s="38"/>
    </row>
    <row r="137" ht="30">
      <c r="A137" s="29" t="s">
        <v>32</v>
      </c>
      <c r="B137" s="29">
        <v>32</v>
      </c>
      <c r="C137" s="30" t="s">
        <v>282</v>
      </c>
      <c r="D137" s="29" t="s">
        <v>34</v>
      </c>
      <c r="E137" s="31" t="s">
        <v>283</v>
      </c>
      <c r="F137" s="32" t="s">
        <v>98</v>
      </c>
      <c r="G137" s="33">
        <v>54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 ht="45">
      <c r="A138" s="29" t="s">
        <v>37</v>
      </c>
      <c r="B138" s="36"/>
      <c r="C138" s="37"/>
      <c r="D138" s="37"/>
      <c r="E138" s="31" t="s">
        <v>284</v>
      </c>
      <c r="F138" s="37"/>
      <c r="G138" s="37"/>
      <c r="H138" s="37"/>
      <c r="I138" s="37"/>
      <c r="J138" s="38"/>
    </row>
    <row r="139">
      <c r="A139" s="29" t="s">
        <v>91</v>
      </c>
      <c r="B139" s="36"/>
      <c r="C139" s="37"/>
      <c r="D139" s="37"/>
      <c r="E139" s="43" t="s">
        <v>347</v>
      </c>
      <c r="F139" s="37"/>
      <c r="G139" s="37"/>
      <c r="H139" s="37"/>
      <c r="I139" s="37"/>
      <c r="J139" s="38"/>
    </row>
    <row r="140" ht="60">
      <c r="A140" s="29" t="s">
        <v>39</v>
      </c>
      <c r="B140" s="36"/>
      <c r="C140" s="37"/>
      <c r="D140" s="37"/>
      <c r="E140" s="31" t="s">
        <v>281</v>
      </c>
      <c r="F140" s="37"/>
      <c r="G140" s="37"/>
      <c r="H140" s="37"/>
      <c r="I140" s="37"/>
      <c r="J140" s="38"/>
    </row>
    <row r="141" ht="30">
      <c r="A141" s="29" t="s">
        <v>32</v>
      </c>
      <c r="B141" s="29">
        <v>33</v>
      </c>
      <c r="C141" s="30" t="s">
        <v>348</v>
      </c>
      <c r="D141" s="29" t="s">
        <v>34</v>
      </c>
      <c r="E141" s="31" t="s">
        <v>349</v>
      </c>
      <c r="F141" s="32" t="s">
        <v>118</v>
      </c>
      <c r="G141" s="33">
        <v>175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37</v>
      </c>
      <c r="B142" s="36"/>
      <c r="C142" s="37"/>
      <c r="D142" s="37"/>
      <c r="E142" s="31" t="s">
        <v>350</v>
      </c>
      <c r="F142" s="37"/>
      <c r="G142" s="37"/>
      <c r="H142" s="37"/>
      <c r="I142" s="37"/>
      <c r="J142" s="38"/>
    </row>
    <row r="143">
      <c r="A143" s="29" t="s">
        <v>91</v>
      </c>
      <c r="B143" s="36"/>
      <c r="C143" s="37"/>
      <c r="D143" s="37"/>
      <c r="E143" s="43" t="s">
        <v>351</v>
      </c>
      <c r="F143" s="37"/>
      <c r="G143" s="37"/>
      <c r="H143" s="37"/>
      <c r="I143" s="37"/>
      <c r="J143" s="38"/>
    </row>
    <row r="144" ht="60">
      <c r="A144" s="29" t="s">
        <v>39</v>
      </c>
      <c r="B144" s="36"/>
      <c r="C144" s="37"/>
      <c r="D144" s="37"/>
      <c r="E144" s="31" t="s">
        <v>352</v>
      </c>
      <c r="F144" s="37"/>
      <c r="G144" s="37"/>
      <c r="H144" s="37"/>
      <c r="I144" s="37"/>
      <c r="J144" s="38"/>
    </row>
    <row r="145" ht="30">
      <c r="A145" s="29" t="s">
        <v>32</v>
      </c>
      <c r="B145" s="29">
        <v>34</v>
      </c>
      <c r="C145" s="30" t="s">
        <v>353</v>
      </c>
      <c r="D145" s="29" t="s">
        <v>34</v>
      </c>
      <c r="E145" s="31" t="s">
        <v>354</v>
      </c>
      <c r="F145" s="32" t="s">
        <v>118</v>
      </c>
      <c r="G145" s="33">
        <v>225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37</v>
      </c>
      <c r="B146" s="36"/>
      <c r="C146" s="37"/>
      <c r="D146" s="37"/>
      <c r="E146" s="31" t="s">
        <v>355</v>
      </c>
      <c r="F146" s="37"/>
      <c r="G146" s="37"/>
      <c r="H146" s="37"/>
      <c r="I146" s="37"/>
      <c r="J146" s="38"/>
    </row>
    <row r="147" ht="60">
      <c r="A147" s="29" t="s">
        <v>91</v>
      </c>
      <c r="B147" s="36"/>
      <c r="C147" s="37"/>
      <c r="D147" s="37"/>
      <c r="E147" s="43" t="s">
        <v>356</v>
      </c>
      <c r="F147" s="37"/>
      <c r="G147" s="37"/>
      <c r="H147" s="37"/>
      <c r="I147" s="37"/>
      <c r="J147" s="38"/>
    </row>
    <row r="148" ht="60">
      <c r="A148" s="29" t="s">
        <v>39</v>
      </c>
      <c r="B148" s="36"/>
      <c r="C148" s="37"/>
      <c r="D148" s="37"/>
      <c r="E148" s="31" t="s">
        <v>352</v>
      </c>
      <c r="F148" s="37"/>
      <c r="G148" s="37"/>
      <c r="H148" s="37"/>
      <c r="I148" s="37"/>
      <c r="J148" s="38"/>
    </row>
    <row r="149">
      <c r="A149" s="29" t="s">
        <v>32</v>
      </c>
      <c r="B149" s="29">
        <v>35</v>
      </c>
      <c r="C149" s="30" t="s">
        <v>286</v>
      </c>
      <c r="D149" s="29" t="s">
        <v>34</v>
      </c>
      <c r="E149" s="31" t="s">
        <v>287</v>
      </c>
      <c r="F149" s="32" t="s">
        <v>118</v>
      </c>
      <c r="G149" s="33">
        <v>612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37</v>
      </c>
      <c r="B150" s="36"/>
      <c r="C150" s="37"/>
      <c r="D150" s="37"/>
      <c r="E150" s="31" t="s">
        <v>288</v>
      </c>
      <c r="F150" s="37"/>
      <c r="G150" s="37"/>
      <c r="H150" s="37"/>
      <c r="I150" s="37"/>
      <c r="J150" s="38"/>
    </row>
    <row r="151">
      <c r="A151" s="29" t="s">
        <v>91</v>
      </c>
      <c r="B151" s="36"/>
      <c r="C151" s="37"/>
      <c r="D151" s="37"/>
      <c r="E151" s="43" t="s">
        <v>357</v>
      </c>
      <c r="F151" s="37"/>
      <c r="G151" s="37"/>
      <c r="H151" s="37"/>
      <c r="I151" s="37"/>
      <c r="J151" s="38"/>
    </row>
    <row r="152" ht="60">
      <c r="A152" s="29" t="s">
        <v>39</v>
      </c>
      <c r="B152" s="36"/>
      <c r="C152" s="37"/>
      <c r="D152" s="37"/>
      <c r="E152" s="31" t="s">
        <v>290</v>
      </c>
      <c r="F152" s="37"/>
      <c r="G152" s="37"/>
      <c r="H152" s="37"/>
      <c r="I152" s="37"/>
      <c r="J152" s="38"/>
    </row>
    <row r="153">
      <c r="A153" s="29" t="s">
        <v>32</v>
      </c>
      <c r="B153" s="29">
        <v>36</v>
      </c>
      <c r="C153" s="30" t="s">
        <v>291</v>
      </c>
      <c r="D153" s="29" t="s">
        <v>34</v>
      </c>
      <c r="E153" s="31" t="s">
        <v>292</v>
      </c>
      <c r="F153" s="32" t="s">
        <v>98</v>
      </c>
      <c r="G153" s="33">
        <v>2554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293</v>
      </c>
      <c r="F154" s="37"/>
      <c r="G154" s="37"/>
      <c r="H154" s="37"/>
      <c r="I154" s="37"/>
      <c r="J154" s="38"/>
    </row>
    <row r="155" ht="60">
      <c r="A155" s="29" t="s">
        <v>91</v>
      </c>
      <c r="B155" s="36"/>
      <c r="C155" s="37"/>
      <c r="D155" s="37"/>
      <c r="E155" s="43" t="s">
        <v>358</v>
      </c>
      <c r="F155" s="37"/>
      <c r="G155" s="37"/>
      <c r="H155" s="37"/>
      <c r="I155" s="37"/>
      <c r="J155" s="38"/>
    </row>
    <row r="156" ht="30">
      <c r="A156" s="29" t="s">
        <v>39</v>
      </c>
      <c r="B156" s="39"/>
      <c r="C156" s="40"/>
      <c r="D156" s="40"/>
      <c r="E156" s="31" t="s">
        <v>294</v>
      </c>
      <c r="F156" s="40"/>
      <c r="G156" s="40"/>
      <c r="H156" s="40"/>
      <c r="I156" s="40"/>
      <c r="J15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359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359</v>
      </c>
      <c r="D5" s="13"/>
      <c r="E5" s="14" t="s">
        <v>360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32</v>
      </c>
      <c r="B10" s="29">
        <v>1</v>
      </c>
      <c r="C10" s="30" t="s">
        <v>361</v>
      </c>
      <c r="D10" s="29" t="s">
        <v>34</v>
      </c>
      <c r="E10" s="31" t="s">
        <v>362</v>
      </c>
      <c r="F10" s="32" t="s">
        <v>36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65">
      <c r="A11" s="29" t="s">
        <v>37</v>
      </c>
      <c r="B11" s="36"/>
      <c r="C11" s="37"/>
      <c r="D11" s="37"/>
      <c r="E11" s="31" t="s">
        <v>363</v>
      </c>
      <c r="F11" s="37"/>
      <c r="G11" s="37"/>
      <c r="H11" s="37"/>
      <c r="I11" s="37"/>
      <c r="J11" s="38"/>
    </row>
    <row r="12" ht="30">
      <c r="A12" s="29" t="s">
        <v>39</v>
      </c>
      <c r="B12" s="39"/>
      <c r="C12" s="40"/>
      <c r="D12" s="40"/>
      <c r="E12" s="31" t="s">
        <v>364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365</v>
      </c>
      <c r="I3" s="16">
        <f>SUMIFS(I9:I106,A9:A106,"SD")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365</v>
      </c>
      <c r="D5" s="13"/>
      <c r="E5" s="14" t="s">
        <v>366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SUMIFS(I10:I28,A10:A28,"P")</f>
        <v>0</v>
      </c>
      <c r="J9" s="28"/>
    </row>
    <row r="10">
      <c r="A10" s="29" t="s">
        <v>32</v>
      </c>
      <c r="B10" s="29">
        <v>1</v>
      </c>
      <c r="C10" s="30" t="s">
        <v>87</v>
      </c>
      <c r="D10" s="29" t="s">
        <v>297</v>
      </c>
      <c r="E10" s="31" t="s">
        <v>88</v>
      </c>
      <c r="F10" s="32" t="s">
        <v>89</v>
      </c>
      <c r="G10" s="33">
        <v>324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367</v>
      </c>
      <c r="F11" s="37"/>
      <c r="G11" s="37"/>
      <c r="H11" s="37"/>
      <c r="I11" s="37"/>
      <c r="J11" s="38"/>
    </row>
    <row r="12" ht="45">
      <c r="A12" s="29" t="s">
        <v>91</v>
      </c>
      <c r="B12" s="36"/>
      <c r="C12" s="37"/>
      <c r="D12" s="37"/>
      <c r="E12" s="43" t="s">
        <v>368</v>
      </c>
      <c r="F12" s="37"/>
      <c r="G12" s="37"/>
      <c r="H12" s="37"/>
      <c r="I12" s="37"/>
      <c r="J12" s="38"/>
    </row>
    <row r="13" ht="75">
      <c r="A13" s="29" t="s">
        <v>39</v>
      </c>
      <c r="B13" s="36"/>
      <c r="C13" s="37"/>
      <c r="D13" s="37"/>
      <c r="E13" s="31" t="s">
        <v>302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87</v>
      </c>
      <c r="D14" s="29" t="s">
        <v>299</v>
      </c>
      <c r="E14" s="31" t="s">
        <v>88</v>
      </c>
      <c r="F14" s="32" t="s">
        <v>89</v>
      </c>
      <c r="G14" s="33">
        <v>113.84399999999999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37</v>
      </c>
      <c r="B15" s="36"/>
      <c r="C15" s="37"/>
      <c r="D15" s="37"/>
      <c r="E15" s="31" t="s">
        <v>369</v>
      </c>
      <c r="F15" s="37"/>
      <c r="G15" s="37"/>
      <c r="H15" s="37"/>
      <c r="I15" s="37"/>
      <c r="J15" s="38"/>
    </row>
    <row r="16" ht="60">
      <c r="A16" s="29" t="s">
        <v>91</v>
      </c>
      <c r="B16" s="36"/>
      <c r="C16" s="37"/>
      <c r="D16" s="37"/>
      <c r="E16" s="43" t="s">
        <v>370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1" t="s">
        <v>93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371</v>
      </c>
      <c r="D18" s="29" t="s">
        <v>34</v>
      </c>
      <c r="E18" s="31" t="s">
        <v>372</v>
      </c>
      <c r="F18" s="32" t="s">
        <v>89</v>
      </c>
      <c r="G18" s="33">
        <v>14.800000000000001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373</v>
      </c>
      <c r="F19" s="37"/>
      <c r="G19" s="37"/>
      <c r="H19" s="37"/>
      <c r="I19" s="37"/>
      <c r="J19" s="38"/>
    </row>
    <row r="20">
      <c r="A20" s="29" t="s">
        <v>91</v>
      </c>
      <c r="B20" s="36"/>
      <c r="C20" s="37"/>
      <c r="D20" s="37"/>
      <c r="E20" s="43" t="s">
        <v>374</v>
      </c>
      <c r="F20" s="37"/>
      <c r="G20" s="37"/>
      <c r="H20" s="37"/>
      <c r="I20" s="37"/>
      <c r="J20" s="38"/>
    </row>
    <row r="21" ht="75">
      <c r="A21" s="29" t="s">
        <v>39</v>
      </c>
      <c r="B21" s="36"/>
      <c r="C21" s="37"/>
      <c r="D21" s="37"/>
      <c r="E21" s="31" t="s">
        <v>375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376</v>
      </c>
      <c r="D22" s="29" t="s">
        <v>34</v>
      </c>
      <c r="E22" s="31" t="s">
        <v>377</v>
      </c>
      <c r="F22" s="32" t="s">
        <v>89</v>
      </c>
      <c r="G22" s="33">
        <v>9.8800000000000008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378</v>
      </c>
      <c r="F23" s="37"/>
      <c r="G23" s="37"/>
      <c r="H23" s="37"/>
      <c r="I23" s="37"/>
      <c r="J23" s="38"/>
    </row>
    <row r="24">
      <c r="A24" s="29" t="s">
        <v>91</v>
      </c>
      <c r="B24" s="36"/>
      <c r="C24" s="37"/>
      <c r="D24" s="37"/>
      <c r="E24" s="43" t="s">
        <v>379</v>
      </c>
      <c r="F24" s="37"/>
      <c r="G24" s="37"/>
      <c r="H24" s="37"/>
      <c r="I24" s="37"/>
      <c r="J24" s="38"/>
    </row>
    <row r="25" ht="75">
      <c r="A25" s="29" t="s">
        <v>39</v>
      </c>
      <c r="B25" s="36"/>
      <c r="C25" s="37"/>
      <c r="D25" s="37"/>
      <c r="E25" s="31" t="s">
        <v>375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380</v>
      </c>
      <c r="D26" s="29" t="s">
        <v>34</v>
      </c>
      <c r="E26" s="31" t="s">
        <v>381</v>
      </c>
      <c r="F26" s="32" t="s">
        <v>36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05">
      <c r="A27" s="29" t="s">
        <v>37</v>
      </c>
      <c r="B27" s="36"/>
      <c r="C27" s="37"/>
      <c r="D27" s="37"/>
      <c r="E27" s="31" t="s">
        <v>382</v>
      </c>
      <c r="F27" s="37"/>
      <c r="G27" s="37"/>
      <c r="H27" s="37"/>
      <c r="I27" s="37"/>
      <c r="J27" s="38"/>
    </row>
    <row r="28" ht="30">
      <c r="A28" s="29" t="s">
        <v>39</v>
      </c>
      <c r="B28" s="36"/>
      <c r="C28" s="37"/>
      <c r="D28" s="37"/>
      <c r="E28" s="31" t="s">
        <v>383</v>
      </c>
      <c r="F28" s="37"/>
      <c r="G28" s="37"/>
      <c r="H28" s="37"/>
      <c r="I28" s="37"/>
      <c r="J28" s="38"/>
    </row>
    <row r="29">
      <c r="A29" s="23" t="s">
        <v>29</v>
      </c>
      <c r="B29" s="24"/>
      <c r="C29" s="25" t="s">
        <v>94</v>
      </c>
      <c r="D29" s="26"/>
      <c r="E29" s="23" t="s">
        <v>95</v>
      </c>
      <c r="F29" s="26"/>
      <c r="G29" s="26"/>
      <c r="H29" s="26"/>
      <c r="I29" s="27">
        <f>SUMIFS(I30:I61,A30:A61,"P")</f>
        <v>0</v>
      </c>
      <c r="J29" s="28"/>
    </row>
    <row r="30">
      <c r="A30" s="29" t="s">
        <v>32</v>
      </c>
      <c r="B30" s="29">
        <v>6</v>
      </c>
      <c r="C30" s="30" t="s">
        <v>384</v>
      </c>
      <c r="D30" s="29" t="s">
        <v>34</v>
      </c>
      <c r="E30" s="31" t="s">
        <v>385</v>
      </c>
      <c r="F30" s="32" t="s">
        <v>98</v>
      </c>
      <c r="G30" s="33">
        <v>40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386</v>
      </c>
      <c r="F31" s="37"/>
      <c r="G31" s="37"/>
      <c r="H31" s="37"/>
      <c r="I31" s="37"/>
      <c r="J31" s="38"/>
    </row>
    <row r="32">
      <c r="A32" s="29" t="s">
        <v>91</v>
      </c>
      <c r="B32" s="36"/>
      <c r="C32" s="37"/>
      <c r="D32" s="37"/>
      <c r="E32" s="43" t="s">
        <v>387</v>
      </c>
      <c r="F32" s="37"/>
      <c r="G32" s="37"/>
      <c r="H32" s="37"/>
      <c r="I32" s="37"/>
      <c r="J32" s="38"/>
    </row>
    <row r="33" ht="45">
      <c r="A33" s="29" t="s">
        <v>39</v>
      </c>
      <c r="B33" s="36"/>
      <c r="C33" s="37"/>
      <c r="D33" s="37"/>
      <c r="E33" s="31" t="s">
        <v>388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96</v>
      </c>
      <c r="D34" s="29" t="s">
        <v>34</v>
      </c>
      <c r="E34" s="31" t="s">
        <v>97</v>
      </c>
      <c r="F34" s="32" t="s">
        <v>98</v>
      </c>
      <c r="G34" s="33">
        <v>110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37</v>
      </c>
      <c r="B35" s="36"/>
      <c r="C35" s="37"/>
      <c r="D35" s="37"/>
      <c r="E35" s="31" t="s">
        <v>389</v>
      </c>
      <c r="F35" s="37"/>
      <c r="G35" s="37"/>
      <c r="H35" s="37"/>
      <c r="I35" s="37"/>
      <c r="J35" s="38"/>
    </row>
    <row r="36">
      <c r="A36" s="29" t="s">
        <v>91</v>
      </c>
      <c r="B36" s="36"/>
      <c r="C36" s="37"/>
      <c r="D36" s="37"/>
      <c r="E36" s="43" t="s">
        <v>390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1" t="s">
        <v>307</v>
      </c>
      <c r="F37" s="37"/>
      <c r="G37" s="37"/>
      <c r="H37" s="37"/>
      <c r="I37" s="37"/>
      <c r="J37" s="38"/>
    </row>
    <row r="38">
      <c r="A38" s="29" t="s">
        <v>32</v>
      </c>
      <c r="B38" s="29">
        <v>8</v>
      </c>
      <c r="C38" s="30" t="s">
        <v>391</v>
      </c>
      <c r="D38" s="29" t="s">
        <v>34</v>
      </c>
      <c r="E38" s="31" t="s">
        <v>392</v>
      </c>
      <c r="F38" s="32" t="s">
        <v>104</v>
      </c>
      <c r="G38" s="33">
        <v>12.34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37</v>
      </c>
      <c r="B39" s="36"/>
      <c r="C39" s="37"/>
      <c r="D39" s="37"/>
      <c r="E39" s="31" t="s">
        <v>393</v>
      </c>
      <c r="F39" s="37"/>
      <c r="G39" s="37"/>
      <c r="H39" s="37"/>
      <c r="I39" s="37"/>
      <c r="J39" s="38"/>
    </row>
    <row r="40" ht="45">
      <c r="A40" s="29" t="s">
        <v>91</v>
      </c>
      <c r="B40" s="36"/>
      <c r="C40" s="37"/>
      <c r="D40" s="37"/>
      <c r="E40" s="43" t="s">
        <v>394</v>
      </c>
      <c r="F40" s="37"/>
      <c r="G40" s="37"/>
      <c r="H40" s="37"/>
      <c r="I40" s="37"/>
      <c r="J40" s="38"/>
    </row>
    <row r="41" ht="405">
      <c r="A41" s="29" t="s">
        <v>39</v>
      </c>
      <c r="B41" s="36"/>
      <c r="C41" s="37"/>
      <c r="D41" s="37"/>
      <c r="E41" s="31" t="s">
        <v>395</v>
      </c>
      <c r="F41" s="37"/>
      <c r="G41" s="37"/>
      <c r="H41" s="37"/>
      <c r="I41" s="37"/>
      <c r="J41" s="38"/>
    </row>
    <row r="42">
      <c r="A42" s="29" t="s">
        <v>32</v>
      </c>
      <c r="B42" s="29">
        <v>9</v>
      </c>
      <c r="C42" s="30" t="s">
        <v>396</v>
      </c>
      <c r="D42" s="29" t="s">
        <v>34</v>
      </c>
      <c r="E42" s="31" t="s">
        <v>397</v>
      </c>
      <c r="F42" s="32" t="s">
        <v>104</v>
      </c>
      <c r="G42" s="33">
        <v>140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398</v>
      </c>
      <c r="F43" s="37"/>
      <c r="G43" s="37"/>
      <c r="H43" s="37"/>
      <c r="I43" s="37"/>
      <c r="J43" s="38"/>
    </row>
    <row r="44">
      <c r="A44" s="29" t="s">
        <v>91</v>
      </c>
      <c r="B44" s="36"/>
      <c r="C44" s="37"/>
      <c r="D44" s="37"/>
      <c r="E44" s="43" t="s">
        <v>399</v>
      </c>
      <c r="F44" s="37"/>
      <c r="G44" s="37"/>
      <c r="H44" s="37"/>
      <c r="I44" s="37"/>
      <c r="J44" s="38"/>
    </row>
    <row r="45" ht="409.5">
      <c r="A45" s="29" t="s">
        <v>39</v>
      </c>
      <c r="B45" s="36"/>
      <c r="C45" s="37"/>
      <c r="D45" s="37"/>
      <c r="E45" s="31" t="s">
        <v>400</v>
      </c>
      <c r="F45" s="37"/>
      <c r="G45" s="37"/>
      <c r="H45" s="37"/>
      <c r="I45" s="37"/>
      <c r="J45" s="38"/>
    </row>
    <row r="46">
      <c r="A46" s="29" t="s">
        <v>32</v>
      </c>
      <c r="B46" s="29">
        <v>10</v>
      </c>
      <c r="C46" s="30" t="s">
        <v>144</v>
      </c>
      <c r="D46" s="29" t="s">
        <v>34</v>
      </c>
      <c r="E46" s="31" t="s">
        <v>145</v>
      </c>
      <c r="F46" s="32" t="s">
        <v>104</v>
      </c>
      <c r="G46" s="33">
        <v>140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401</v>
      </c>
      <c r="F47" s="37"/>
      <c r="G47" s="37"/>
      <c r="H47" s="37"/>
      <c r="I47" s="37"/>
      <c r="J47" s="38"/>
    </row>
    <row r="48">
      <c r="A48" s="29" t="s">
        <v>91</v>
      </c>
      <c r="B48" s="36"/>
      <c r="C48" s="37"/>
      <c r="D48" s="37"/>
      <c r="E48" s="43" t="s">
        <v>402</v>
      </c>
      <c r="F48" s="37"/>
      <c r="G48" s="37"/>
      <c r="H48" s="37"/>
      <c r="I48" s="37"/>
      <c r="J48" s="38"/>
    </row>
    <row r="49" ht="240">
      <c r="A49" s="29" t="s">
        <v>39</v>
      </c>
      <c r="B49" s="36"/>
      <c r="C49" s="37"/>
      <c r="D49" s="37"/>
      <c r="E49" s="31" t="s">
        <v>403</v>
      </c>
      <c r="F49" s="37"/>
      <c r="G49" s="37"/>
      <c r="H49" s="37"/>
      <c r="I49" s="37"/>
      <c r="J49" s="38"/>
    </row>
    <row r="50">
      <c r="A50" s="29" t="s">
        <v>32</v>
      </c>
      <c r="B50" s="29">
        <v>11</v>
      </c>
      <c r="C50" s="30" t="s">
        <v>404</v>
      </c>
      <c r="D50" s="29" t="s">
        <v>34</v>
      </c>
      <c r="E50" s="31" t="s">
        <v>405</v>
      </c>
      <c r="F50" s="32" t="s">
        <v>104</v>
      </c>
      <c r="G50" s="33">
        <v>7.4000000000000004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406</v>
      </c>
      <c r="F51" s="37"/>
      <c r="G51" s="37"/>
      <c r="H51" s="37"/>
      <c r="I51" s="37"/>
      <c r="J51" s="38"/>
    </row>
    <row r="52">
      <c r="A52" s="29" t="s">
        <v>91</v>
      </c>
      <c r="B52" s="36"/>
      <c r="C52" s="37"/>
      <c r="D52" s="37"/>
      <c r="E52" s="43" t="s">
        <v>407</v>
      </c>
      <c r="F52" s="37"/>
      <c r="G52" s="37"/>
      <c r="H52" s="37"/>
      <c r="I52" s="37"/>
      <c r="J52" s="38"/>
    </row>
    <row r="53" ht="300">
      <c r="A53" s="29" t="s">
        <v>39</v>
      </c>
      <c r="B53" s="36"/>
      <c r="C53" s="37"/>
      <c r="D53" s="37"/>
      <c r="E53" s="31" t="s">
        <v>408</v>
      </c>
      <c r="F53" s="37"/>
      <c r="G53" s="37"/>
      <c r="H53" s="37"/>
      <c r="I53" s="37"/>
      <c r="J53" s="38"/>
    </row>
    <row r="54">
      <c r="A54" s="29" t="s">
        <v>32</v>
      </c>
      <c r="B54" s="29">
        <v>12</v>
      </c>
      <c r="C54" s="30" t="s">
        <v>409</v>
      </c>
      <c r="D54" s="29" t="s">
        <v>34</v>
      </c>
      <c r="E54" s="31" t="s">
        <v>410</v>
      </c>
      <c r="F54" s="32" t="s">
        <v>104</v>
      </c>
      <c r="G54" s="33">
        <v>5.7000000000000002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37</v>
      </c>
      <c r="B55" s="36"/>
      <c r="C55" s="37"/>
      <c r="D55" s="37"/>
      <c r="E55" s="31" t="s">
        <v>411</v>
      </c>
      <c r="F55" s="37"/>
      <c r="G55" s="37"/>
      <c r="H55" s="37"/>
      <c r="I55" s="37"/>
      <c r="J55" s="38"/>
    </row>
    <row r="56">
      <c r="A56" s="29" t="s">
        <v>91</v>
      </c>
      <c r="B56" s="36"/>
      <c r="C56" s="37"/>
      <c r="D56" s="37"/>
      <c r="E56" s="43" t="s">
        <v>412</v>
      </c>
      <c r="F56" s="37"/>
      <c r="G56" s="37"/>
      <c r="H56" s="37"/>
      <c r="I56" s="37"/>
      <c r="J56" s="38"/>
    </row>
    <row r="57" ht="390">
      <c r="A57" s="29" t="s">
        <v>39</v>
      </c>
      <c r="B57" s="36"/>
      <c r="C57" s="37"/>
      <c r="D57" s="37"/>
      <c r="E57" s="31" t="s">
        <v>413</v>
      </c>
      <c r="F57" s="37"/>
      <c r="G57" s="37"/>
      <c r="H57" s="37"/>
      <c r="I57" s="37"/>
      <c r="J57" s="38"/>
    </row>
    <row r="58">
      <c r="A58" s="29" t="s">
        <v>32</v>
      </c>
      <c r="B58" s="29">
        <v>13</v>
      </c>
      <c r="C58" s="30" t="s">
        <v>414</v>
      </c>
      <c r="D58" s="29" t="s">
        <v>34</v>
      </c>
      <c r="E58" s="31" t="s">
        <v>415</v>
      </c>
      <c r="F58" s="32" t="s">
        <v>98</v>
      </c>
      <c r="G58" s="33">
        <v>24.699999999999999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37</v>
      </c>
      <c r="B59" s="36"/>
      <c r="C59" s="37"/>
      <c r="D59" s="37"/>
      <c r="E59" s="31" t="s">
        <v>416</v>
      </c>
      <c r="F59" s="37"/>
      <c r="G59" s="37"/>
      <c r="H59" s="37"/>
      <c r="I59" s="37"/>
      <c r="J59" s="38"/>
    </row>
    <row r="60">
      <c r="A60" s="29" t="s">
        <v>91</v>
      </c>
      <c r="B60" s="36"/>
      <c r="C60" s="37"/>
      <c r="D60" s="37"/>
      <c r="E60" s="43" t="s">
        <v>417</v>
      </c>
      <c r="F60" s="37"/>
      <c r="G60" s="37"/>
      <c r="H60" s="37"/>
      <c r="I60" s="37"/>
      <c r="J60" s="38"/>
    </row>
    <row r="61" ht="45">
      <c r="A61" s="29" t="s">
        <v>39</v>
      </c>
      <c r="B61" s="36"/>
      <c r="C61" s="37"/>
      <c r="D61" s="37"/>
      <c r="E61" s="31" t="s">
        <v>161</v>
      </c>
      <c r="F61" s="37"/>
      <c r="G61" s="37"/>
      <c r="H61" s="37"/>
      <c r="I61" s="37"/>
      <c r="J61" s="38"/>
    </row>
    <row r="62">
      <c r="A62" s="23" t="s">
        <v>29</v>
      </c>
      <c r="B62" s="24"/>
      <c r="C62" s="25" t="s">
        <v>166</v>
      </c>
      <c r="D62" s="26"/>
      <c r="E62" s="23" t="s">
        <v>167</v>
      </c>
      <c r="F62" s="26"/>
      <c r="G62" s="26"/>
      <c r="H62" s="26"/>
      <c r="I62" s="27">
        <f>SUMIFS(I63:I74,A63:A74,"P")</f>
        <v>0</v>
      </c>
      <c r="J62" s="28"/>
    </row>
    <row r="63">
      <c r="A63" s="29" t="s">
        <v>32</v>
      </c>
      <c r="B63" s="29">
        <v>14</v>
      </c>
      <c r="C63" s="30" t="s">
        <v>418</v>
      </c>
      <c r="D63" s="29" t="s">
        <v>34</v>
      </c>
      <c r="E63" s="31" t="s">
        <v>419</v>
      </c>
      <c r="F63" s="32" t="s">
        <v>98</v>
      </c>
      <c r="G63" s="33">
        <v>76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37</v>
      </c>
      <c r="B64" s="36"/>
      <c r="C64" s="37"/>
      <c r="D64" s="37"/>
      <c r="E64" s="31" t="s">
        <v>420</v>
      </c>
      <c r="F64" s="37"/>
      <c r="G64" s="37"/>
      <c r="H64" s="37"/>
      <c r="I64" s="37"/>
      <c r="J64" s="38"/>
    </row>
    <row r="65">
      <c r="A65" s="29" t="s">
        <v>91</v>
      </c>
      <c r="B65" s="36"/>
      <c r="C65" s="37"/>
      <c r="D65" s="37"/>
      <c r="E65" s="43" t="s">
        <v>421</v>
      </c>
      <c r="F65" s="37"/>
      <c r="G65" s="37"/>
      <c r="H65" s="37"/>
      <c r="I65" s="37"/>
      <c r="J65" s="38"/>
    </row>
    <row r="66" ht="75">
      <c r="A66" s="29" t="s">
        <v>39</v>
      </c>
      <c r="B66" s="36"/>
      <c r="C66" s="37"/>
      <c r="D66" s="37"/>
      <c r="E66" s="31" t="s">
        <v>422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423</v>
      </c>
      <c r="D67" s="29" t="s">
        <v>34</v>
      </c>
      <c r="E67" s="31" t="s">
        <v>424</v>
      </c>
      <c r="F67" s="32" t="s">
        <v>98</v>
      </c>
      <c r="G67" s="33">
        <v>55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425</v>
      </c>
      <c r="F68" s="37"/>
      <c r="G68" s="37"/>
      <c r="H68" s="37"/>
      <c r="I68" s="37"/>
      <c r="J68" s="38"/>
    </row>
    <row r="69">
      <c r="A69" s="29" t="s">
        <v>91</v>
      </c>
      <c r="B69" s="36"/>
      <c r="C69" s="37"/>
      <c r="D69" s="37"/>
      <c r="E69" s="43" t="s">
        <v>228</v>
      </c>
      <c r="F69" s="37"/>
      <c r="G69" s="37"/>
      <c r="H69" s="37"/>
      <c r="I69" s="37"/>
      <c r="J69" s="38"/>
    </row>
    <row r="70" ht="120">
      <c r="A70" s="29" t="s">
        <v>39</v>
      </c>
      <c r="B70" s="36"/>
      <c r="C70" s="37"/>
      <c r="D70" s="37"/>
      <c r="E70" s="31" t="s">
        <v>176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426</v>
      </c>
      <c r="D71" s="29" t="s">
        <v>34</v>
      </c>
      <c r="E71" s="31" t="s">
        <v>427</v>
      </c>
      <c r="F71" s="32" t="s">
        <v>104</v>
      </c>
      <c r="G71" s="33">
        <v>11.4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42" t="s">
        <v>34</v>
      </c>
      <c r="F72" s="37"/>
      <c r="G72" s="37"/>
      <c r="H72" s="37"/>
      <c r="I72" s="37"/>
      <c r="J72" s="38"/>
    </row>
    <row r="73">
      <c r="A73" s="29" t="s">
        <v>91</v>
      </c>
      <c r="B73" s="36"/>
      <c r="C73" s="37"/>
      <c r="D73" s="37"/>
      <c r="E73" s="43" t="s">
        <v>428</v>
      </c>
      <c r="F73" s="37"/>
      <c r="G73" s="37"/>
      <c r="H73" s="37"/>
      <c r="I73" s="37"/>
      <c r="J73" s="38"/>
    </row>
    <row r="74" ht="60">
      <c r="A74" s="29" t="s">
        <v>39</v>
      </c>
      <c r="B74" s="36"/>
      <c r="C74" s="37"/>
      <c r="D74" s="37"/>
      <c r="E74" s="31" t="s">
        <v>171</v>
      </c>
      <c r="F74" s="37"/>
      <c r="G74" s="37"/>
      <c r="H74" s="37"/>
      <c r="I74" s="37"/>
      <c r="J74" s="38"/>
    </row>
    <row r="75">
      <c r="A75" s="23" t="s">
        <v>29</v>
      </c>
      <c r="B75" s="24"/>
      <c r="C75" s="25" t="s">
        <v>429</v>
      </c>
      <c r="D75" s="26"/>
      <c r="E75" s="23" t="s">
        <v>430</v>
      </c>
      <c r="F75" s="26"/>
      <c r="G75" s="26"/>
      <c r="H75" s="26"/>
      <c r="I75" s="27">
        <f>SUMIFS(I76:I79,A76:A79,"P")</f>
        <v>0</v>
      </c>
      <c r="J75" s="28"/>
    </row>
    <row r="76" ht="30">
      <c r="A76" s="29" t="s">
        <v>32</v>
      </c>
      <c r="B76" s="29">
        <v>17</v>
      </c>
      <c r="C76" s="30" t="s">
        <v>431</v>
      </c>
      <c r="D76" s="29" t="s">
        <v>34</v>
      </c>
      <c r="E76" s="31" t="s">
        <v>432</v>
      </c>
      <c r="F76" s="32" t="s">
        <v>104</v>
      </c>
      <c r="G76" s="33">
        <v>52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37</v>
      </c>
      <c r="B77" s="36"/>
      <c r="C77" s="37"/>
      <c r="D77" s="37"/>
      <c r="E77" s="42" t="s">
        <v>34</v>
      </c>
      <c r="F77" s="37"/>
      <c r="G77" s="37"/>
      <c r="H77" s="37"/>
      <c r="I77" s="37"/>
      <c r="J77" s="38"/>
    </row>
    <row r="78" ht="45">
      <c r="A78" s="29" t="s">
        <v>91</v>
      </c>
      <c r="B78" s="36"/>
      <c r="C78" s="37"/>
      <c r="D78" s="37"/>
      <c r="E78" s="43" t="s">
        <v>433</v>
      </c>
      <c r="F78" s="37"/>
      <c r="G78" s="37"/>
      <c r="H78" s="37"/>
      <c r="I78" s="37"/>
      <c r="J78" s="38"/>
    </row>
    <row r="79" ht="45">
      <c r="A79" s="29" t="s">
        <v>39</v>
      </c>
      <c r="B79" s="36"/>
      <c r="C79" s="37"/>
      <c r="D79" s="37"/>
      <c r="E79" s="31" t="s">
        <v>434</v>
      </c>
      <c r="F79" s="37"/>
      <c r="G79" s="37"/>
      <c r="H79" s="37"/>
      <c r="I79" s="37"/>
      <c r="J79" s="38"/>
    </row>
    <row r="80">
      <c r="A80" s="23" t="s">
        <v>29</v>
      </c>
      <c r="B80" s="24"/>
      <c r="C80" s="25" t="s">
        <v>435</v>
      </c>
      <c r="D80" s="26"/>
      <c r="E80" s="23" t="s">
        <v>436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32</v>
      </c>
      <c r="B81" s="29">
        <v>18</v>
      </c>
      <c r="C81" s="30" t="s">
        <v>437</v>
      </c>
      <c r="D81" s="29" t="s">
        <v>34</v>
      </c>
      <c r="E81" s="31" t="s">
        <v>438</v>
      </c>
      <c r="F81" s="32" t="s">
        <v>104</v>
      </c>
      <c r="G81" s="33">
        <v>33.149999999999999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42" t="s">
        <v>34</v>
      </c>
      <c r="F82" s="37"/>
      <c r="G82" s="37"/>
      <c r="H82" s="37"/>
      <c r="I82" s="37"/>
      <c r="J82" s="38"/>
    </row>
    <row r="83">
      <c r="A83" s="29" t="s">
        <v>91</v>
      </c>
      <c r="B83" s="36"/>
      <c r="C83" s="37"/>
      <c r="D83" s="37"/>
      <c r="E83" s="43" t="s">
        <v>439</v>
      </c>
      <c r="F83" s="37"/>
      <c r="G83" s="37"/>
      <c r="H83" s="37"/>
      <c r="I83" s="37"/>
      <c r="J83" s="38"/>
    </row>
    <row r="84" ht="60">
      <c r="A84" s="29" t="s">
        <v>39</v>
      </c>
      <c r="B84" s="36"/>
      <c r="C84" s="37"/>
      <c r="D84" s="37"/>
      <c r="E84" s="31" t="s">
        <v>171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218</v>
      </c>
      <c r="D85" s="26"/>
      <c r="E85" s="23" t="s">
        <v>219</v>
      </c>
      <c r="F85" s="26"/>
      <c r="G85" s="26"/>
      <c r="H85" s="26"/>
      <c r="I85" s="27">
        <f>SUMIFS(I86:I89,A86:A89,"P")</f>
        <v>0</v>
      </c>
      <c r="J85" s="28"/>
    </row>
    <row r="86">
      <c r="A86" s="29" t="s">
        <v>32</v>
      </c>
      <c r="B86" s="29">
        <v>19</v>
      </c>
      <c r="C86" s="30" t="s">
        <v>440</v>
      </c>
      <c r="D86" s="29" t="s">
        <v>34</v>
      </c>
      <c r="E86" s="31" t="s">
        <v>441</v>
      </c>
      <c r="F86" s="32" t="s">
        <v>118</v>
      </c>
      <c r="G86" s="33">
        <v>38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42" t="s">
        <v>34</v>
      </c>
      <c r="F87" s="37"/>
      <c r="G87" s="37"/>
      <c r="H87" s="37"/>
      <c r="I87" s="37"/>
      <c r="J87" s="38"/>
    </row>
    <row r="88">
      <c r="A88" s="29" t="s">
        <v>91</v>
      </c>
      <c r="B88" s="36"/>
      <c r="C88" s="37"/>
      <c r="D88" s="37"/>
      <c r="E88" s="43" t="s">
        <v>442</v>
      </c>
      <c r="F88" s="37"/>
      <c r="G88" s="37"/>
      <c r="H88" s="37"/>
      <c r="I88" s="37"/>
      <c r="J88" s="38"/>
    </row>
    <row r="89" ht="315">
      <c r="A89" s="29" t="s">
        <v>39</v>
      </c>
      <c r="B89" s="36"/>
      <c r="C89" s="37"/>
      <c r="D89" s="37"/>
      <c r="E89" s="31" t="s">
        <v>443</v>
      </c>
      <c r="F89" s="37"/>
      <c r="G89" s="37"/>
      <c r="H89" s="37"/>
      <c r="I89" s="37"/>
      <c r="J89" s="38"/>
    </row>
    <row r="90">
      <c r="A90" s="23" t="s">
        <v>29</v>
      </c>
      <c r="B90" s="24"/>
      <c r="C90" s="25" t="s">
        <v>239</v>
      </c>
      <c r="D90" s="26"/>
      <c r="E90" s="23" t="s">
        <v>240</v>
      </c>
      <c r="F90" s="26"/>
      <c r="G90" s="26"/>
      <c r="H90" s="26"/>
      <c r="I90" s="27">
        <f>SUMIFS(I91:I106,A91:A106,"P")</f>
        <v>0</v>
      </c>
      <c r="J90" s="28"/>
    </row>
    <row r="91">
      <c r="A91" s="29" t="s">
        <v>32</v>
      </c>
      <c r="B91" s="29">
        <v>20</v>
      </c>
      <c r="C91" s="30" t="s">
        <v>444</v>
      </c>
      <c r="D91" s="29" t="s">
        <v>34</v>
      </c>
      <c r="E91" s="31" t="s">
        <v>445</v>
      </c>
      <c r="F91" s="32" t="s">
        <v>104</v>
      </c>
      <c r="G91" s="33">
        <v>25.620000000000001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37</v>
      </c>
      <c r="B92" s="36"/>
      <c r="C92" s="37"/>
      <c r="D92" s="37"/>
      <c r="E92" s="31" t="s">
        <v>446</v>
      </c>
      <c r="F92" s="37"/>
      <c r="G92" s="37"/>
      <c r="H92" s="37"/>
      <c r="I92" s="37"/>
      <c r="J92" s="38"/>
    </row>
    <row r="93" ht="45">
      <c r="A93" s="29" t="s">
        <v>91</v>
      </c>
      <c r="B93" s="36"/>
      <c r="C93" s="37"/>
      <c r="D93" s="37"/>
      <c r="E93" s="43" t="s">
        <v>447</v>
      </c>
      <c r="F93" s="37"/>
      <c r="G93" s="37"/>
      <c r="H93" s="37"/>
      <c r="I93" s="37"/>
      <c r="J93" s="38"/>
    </row>
    <row r="94" ht="180">
      <c r="A94" s="29" t="s">
        <v>39</v>
      </c>
      <c r="B94" s="36"/>
      <c r="C94" s="37"/>
      <c r="D94" s="37"/>
      <c r="E94" s="31" t="s">
        <v>448</v>
      </c>
      <c r="F94" s="37"/>
      <c r="G94" s="37"/>
      <c r="H94" s="37"/>
      <c r="I94" s="37"/>
      <c r="J94" s="38"/>
    </row>
    <row r="95">
      <c r="A95" s="29" t="s">
        <v>32</v>
      </c>
      <c r="B95" s="29">
        <v>21</v>
      </c>
      <c r="C95" s="30" t="s">
        <v>449</v>
      </c>
      <c r="D95" s="29" t="s">
        <v>34</v>
      </c>
      <c r="E95" s="31" t="s">
        <v>450</v>
      </c>
      <c r="F95" s="32" t="s">
        <v>104</v>
      </c>
      <c r="G95" s="33">
        <v>13.82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2" t="s">
        <v>34</v>
      </c>
      <c r="F96" s="37"/>
      <c r="G96" s="37"/>
      <c r="H96" s="37"/>
      <c r="I96" s="37"/>
      <c r="J96" s="38"/>
    </row>
    <row r="97" ht="45">
      <c r="A97" s="29" t="s">
        <v>91</v>
      </c>
      <c r="B97" s="36"/>
      <c r="C97" s="37"/>
      <c r="D97" s="37"/>
      <c r="E97" s="43" t="s">
        <v>451</v>
      </c>
      <c r="F97" s="37"/>
      <c r="G97" s="37"/>
      <c r="H97" s="37"/>
      <c r="I97" s="37"/>
      <c r="J97" s="38"/>
    </row>
    <row r="98" ht="180">
      <c r="A98" s="29" t="s">
        <v>39</v>
      </c>
      <c r="B98" s="36"/>
      <c r="C98" s="37"/>
      <c r="D98" s="37"/>
      <c r="E98" s="31" t="s">
        <v>448</v>
      </c>
      <c r="F98" s="37"/>
      <c r="G98" s="37"/>
      <c r="H98" s="37"/>
      <c r="I98" s="37"/>
      <c r="J98" s="38"/>
    </row>
    <row r="99">
      <c r="A99" s="29" t="s">
        <v>32</v>
      </c>
      <c r="B99" s="29">
        <v>22</v>
      </c>
      <c r="C99" s="30" t="s">
        <v>452</v>
      </c>
      <c r="D99" s="29" t="s">
        <v>34</v>
      </c>
      <c r="E99" s="31" t="s">
        <v>453</v>
      </c>
      <c r="F99" s="32" t="s">
        <v>104</v>
      </c>
      <c r="G99" s="33">
        <v>9.7200000000000006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37</v>
      </c>
      <c r="B100" s="36"/>
      <c r="C100" s="37"/>
      <c r="D100" s="37"/>
      <c r="E100" s="31" t="s">
        <v>454</v>
      </c>
      <c r="F100" s="37"/>
      <c r="G100" s="37"/>
      <c r="H100" s="37"/>
      <c r="I100" s="37"/>
      <c r="J100" s="38"/>
    </row>
    <row r="101" ht="45">
      <c r="A101" s="29" t="s">
        <v>91</v>
      </c>
      <c r="B101" s="36"/>
      <c r="C101" s="37"/>
      <c r="D101" s="37"/>
      <c r="E101" s="43" t="s">
        <v>455</v>
      </c>
      <c r="F101" s="37"/>
      <c r="G101" s="37"/>
      <c r="H101" s="37"/>
      <c r="I101" s="37"/>
      <c r="J101" s="38"/>
    </row>
    <row r="102" ht="180">
      <c r="A102" s="29" t="s">
        <v>39</v>
      </c>
      <c r="B102" s="36"/>
      <c r="C102" s="37"/>
      <c r="D102" s="37"/>
      <c r="E102" s="31" t="s">
        <v>448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456</v>
      </c>
      <c r="D103" s="29" t="s">
        <v>34</v>
      </c>
      <c r="E103" s="31" t="s">
        <v>457</v>
      </c>
      <c r="F103" s="32" t="s">
        <v>118</v>
      </c>
      <c r="G103" s="33">
        <v>20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31" t="s">
        <v>458</v>
      </c>
      <c r="F104" s="37"/>
      <c r="G104" s="37"/>
      <c r="H104" s="37"/>
      <c r="I104" s="37"/>
      <c r="J104" s="38"/>
    </row>
    <row r="105">
      <c r="A105" s="29" t="s">
        <v>91</v>
      </c>
      <c r="B105" s="36"/>
      <c r="C105" s="37"/>
      <c r="D105" s="37"/>
      <c r="E105" s="43" t="s">
        <v>345</v>
      </c>
      <c r="F105" s="37"/>
      <c r="G105" s="37"/>
      <c r="H105" s="37"/>
      <c r="I105" s="37"/>
      <c r="J105" s="38"/>
    </row>
    <row r="106" ht="135">
      <c r="A106" s="29" t="s">
        <v>39</v>
      </c>
      <c r="B106" s="39"/>
      <c r="C106" s="40"/>
      <c r="D106" s="40"/>
      <c r="E106" s="31" t="s">
        <v>459</v>
      </c>
      <c r="F106" s="40"/>
      <c r="G106" s="40"/>
      <c r="H106" s="40"/>
      <c r="I106" s="40"/>
      <c r="J10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460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460</v>
      </c>
      <c r="D5" s="13"/>
      <c r="E5" s="14" t="s">
        <v>461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30</v>
      </c>
      <c r="D9" s="26"/>
      <c r="E9" s="23" t="s">
        <v>31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32</v>
      </c>
      <c r="B10" s="29">
        <v>1</v>
      </c>
      <c r="C10" s="30" t="s">
        <v>87</v>
      </c>
      <c r="D10" s="29" t="s">
        <v>34</v>
      </c>
      <c r="E10" s="31" t="s">
        <v>88</v>
      </c>
      <c r="F10" s="32" t="s">
        <v>89</v>
      </c>
      <c r="G10" s="33">
        <v>11.699999999999999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367</v>
      </c>
      <c r="F11" s="37"/>
      <c r="G11" s="37"/>
      <c r="H11" s="37"/>
      <c r="I11" s="37"/>
      <c r="J11" s="38"/>
    </row>
    <row r="12">
      <c r="A12" s="29" t="s">
        <v>91</v>
      </c>
      <c r="B12" s="36"/>
      <c r="C12" s="37"/>
      <c r="D12" s="37"/>
      <c r="E12" s="43" t="s">
        <v>462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1" t="s">
        <v>93</v>
      </c>
      <c r="F13" s="37"/>
      <c r="G13" s="37"/>
      <c r="H13" s="37"/>
      <c r="I13" s="37"/>
      <c r="J13" s="38"/>
    </row>
    <row r="14">
      <c r="A14" s="23" t="s">
        <v>29</v>
      </c>
      <c r="B14" s="24"/>
      <c r="C14" s="25" t="s">
        <v>94</v>
      </c>
      <c r="D14" s="26"/>
      <c r="E14" s="23" t="s">
        <v>95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32</v>
      </c>
      <c r="B15" s="29">
        <v>2</v>
      </c>
      <c r="C15" s="30" t="s">
        <v>384</v>
      </c>
      <c r="D15" s="29" t="s">
        <v>34</v>
      </c>
      <c r="E15" s="31" t="s">
        <v>385</v>
      </c>
      <c r="F15" s="32" t="s">
        <v>98</v>
      </c>
      <c r="G15" s="33">
        <v>90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463</v>
      </c>
      <c r="F16" s="37"/>
      <c r="G16" s="37"/>
      <c r="H16" s="37"/>
      <c r="I16" s="37"/>
      <c r="J16" s="38"/>
    </row>
    <row r="17">
      <c r="A17" s="29" t="s">
        <v>91</v>
      </c>
      <c r="B17" s="36"/>
      <c r="C17" s="37"/>
      <c r="D17" s="37"/>
      <c r="E17" s="43" t="s">
        <v>464</v>
      </c>
      <c r="F17" s="37"/>
      <c r="G17" s="37"/>
      <c r="H17" s="37"/>
      <c r="I17" s="37"/>
      <c r="J17" s="38"/>
    </row>
    <row r="18" ht="45">
      <c r="A18" s="29" t="s">
        <v>39</v>
      </c>
      <c r="B18" s="36"/>
      <c r="C18" s="37"/>
      <c r="D18" s="37"/>
      <c r="E18" s="31" t="s">
        <v>388</v>
      </c>
      <c r="F18" s="37"/>
      <c r="G18" s="37"/>
      <c r="H18" s="37"/>
      <c r="I18" s="37"/>
      <c r="J18" s="38"/>
    </row>
    <row r="19">
      <c r="A19" s="29" t="s">
        <v>32</v>
      </c>
      <c r="B19" s="29">
        <v>3</v>
      </c>
      <c r="C19" s="30" t="s">
        <v>465</v>
      </c>
      <c r="D19" s="29" t="s">
        <v>34</v>
      </c>
      <c r="E19" s="31" t="s">
        <v>466</v>
      </c>
      <c r="F19" s="32" t="s">
        <v>104</v>
      </c>
      <c r="G19" s="33">
        <v>5.8499999999999996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37</v>
      </c>
      <c r="B20" s="36"/>
      <c r="C20" s="37"/>
      <c r="D20" s="37"/>
      <c r="E20" s="31" t="s">
        <v>467</v>
      </c>
      <c r="F20" s="37"/>
      <c r="G20" s="37"/>
      <c r="H20" s="37"/>
      <c r="I20" s="37"/>
      <c r="J20" s="38"/>
    </row>
    <row r="21">
      <c r="A21" s="29" t="s">
        <v>91</v>
      </c>
      <c r="B21" s="36"/>
      <c r="C21" s="37"/>
      <c r="D21" s="37"/>
      <c r="E21" s="43" t="s">
        <v>468</v>
      </c>
      <c r="F21" s="37"/>
      <c r="G21" s="37"/>
      <c r="H21" s="37"/>
      <c r="I21" s="37"/>
      <c r="J21" s="38"/>
    </row>
    <row r="22" ht="409.5">
      <c r="A22" s="29" t="s">
        <v>39</v>
      </c>
      <c r="B22" s="36"/>
      <c r="C22" s="37"/>
      <c r="D22" s="37"/>
      <c r="E22" s="31" t="s">
        <v>400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144</v>
      </c>
      <c r="D23" s="29" t="s">
        <v>34</v>
      </c>
      <c r="E23" s="31" t="s">
        <v>145</v>
      </c>
      <c r="F23" s="32" t="s">
        <v>104</v>
      </c>
      <c r="G23" s="33">
        <v>5.8499999999999996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42" t="s">
        <v>34</v>
      </c>
      <c r="F24" s="37"/>
      <c r="G24" s="37"/>
      <c r="H24" s="37"/>
      <c r="I24" s="37"/>
      <c r="J24" s="38"/>
    </row>
    <row r="25">
      <c r="A25" s="29" t="s">
        <v>91</v>
      </c>
      <c r="B25" s="36"/>
      <c r="C25" s="37"/>
      <c r="D25" s="37"/>
      <c r="E25" s="43" t="s">
        <v>469</v>
      </c>
      <c r="F25" s="37"/>
      <c r="G25" s="37"/>
      <c r="H25" s="37"/>
      <c r="I25" s="37"/>
      <c r="J25" s="38"/>
    </row>
    <row r="26" ht="270">
      <c r="A26" s="29" t="s">
        <v>39</v>
      </c>
      <c r="B26" s="36"/>
      <c r="C26" s="37"/>
      <c r="D26" s="37"/>
      <c r="E26" s="31" t="s">
        <v>147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409</v>
      </c>
      <c r="D27" s="29" t="s">
        <v>34</v>
      </c>
      <c r="E27" s="31" t="s">
        <v>410</v>
      </c>
      <c r="F27" s="32" t="s">
        <v>104</v>
      </c>
      <c r="G27" s="33">
        <v>5.8499999999999996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411</v>
      </c>
      <c r="F28" s="37"/>
      <c r="G28" s="37"/>
      <c r="H28" s="37"/>
      <c r="I28" s="37"/>
      <c r="J28" s="38"/>
    </row>
    <row r="29">
      <c r="A29" s="29" t="s">
        <v>91</v>
      </c>
      <c r="B29" s="36"/>
      <c r="C29" s="37"/>
      <c r="D29" s="37"/>
      <c r="E29" s="43" t="s">
        <v>470</v>
      </c>
      <c r="F29" s="37"/>
      <c r="G29" s="37"/>
      <c r="H29" s="37"/>
      <c r="I29" s="37"/>
      <c r="J29" s="38"/>
    </row>
    <row r="30" ht="390">
      <c r="A30" s="29" t="s">
        <v>39</v>
      </c>
      <c r="B30" s="36"/>
      <c r="C30" s="37"/>
      <c r="D30" s="37"/>
      <c r="E30" s="31" t="s">
        <v>413</v>
      </c>
      <c r="F30" s="37"/>
      <c r="G30" s="37"/>
      <c r="H30" s="37"/>
      <c r="I30" s="37"/>
      <c r="J30" s="38"/>
    </row>
    <row r="31">
      <c r="A31" s="23" t="s">
        <v>29</v>
      </c>
      <c r="B31" s="24"/>
      <c r="C31" s="25" t="s">
        <v>166</v>
      </c>
      <c r="D31" s="26"/>
      <c r="E31" s="23" t="s">
        <v>167</v>
      </c>
      <c r="F31" s="26"/>
      <c r="G31" s="26"/>
      <c r="H31" s="26"/>
      <c r="I31" s="27">
        <f>SUMIFS(I32:I39,A32:A39,"P")</f>
        <v>0</v>
      </c>
      <c r="J31" s="28"/>
    </row>
    <row r="32">
      <c r="A32" s="29" t="s">
        <v>32</v>
      </c>
      <c r="B32" s="29">
        <v>6</v>
      </c>
      <c r="C32" s="30" t="s">
        <v>471</v>
      </c>
      <c r="D32" s="29" t="s">
        <v>34</v>
      </c>
      <c r="E32" s="31" t="s">
        <v>472</v>
      </c>
      <c r="F32" s="32" t="s">
        <v>98</v>
      </c>
      <c r="G32" s="33">
        <v>150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473</v>
      </c>
      <c r="F33" s="37"/>
      <c r="G33" s="37"/>
      <c r="H33" s="37"/>
      <c r="I33" s="37"/>
      <c r="J33" s="38"/>
    </row>
    <row r="34" ht="45">
      <c r="A34" s="29" t="s">
        <v>91</v>
      </c>
      <c r="B34" s="36"/>
      <c r="C34" s="37"/>
      <c r="D34" s="37"/>
      <c r="E34" s="43" t="s">
        <v>474</v>
      </c>
      <c r="F34" s="37"/>
      <c r="G34" s="37"/>
      <c r="H34" s="37"/>
      <c r="I34" s="37"/>
      <c r="J34" s="38"/>
    </row>
    <row r="35" ht="409.5">
      <c r="A35" s="29" t="s">
        <v>39</v>
      </c>
      <c r="B35" s="36"/>
      <c r="C35" s="37"/>
      <c r="D35" s="37"/>
      <c r="E35" s="31" t="s">
        <v>475</v>
      </c>
      <c r="F35" s="37"/>
      <c r="G35" s="37"/>
      <c r="H35" s="37"/>
      <c r="I35" s="37"/>
      <c r="J35" s="38"/>
    </row>
    <row r="36">
      <c r="A36" s="29" t="s">
        <v>32</v>
      </c>
      <c r="B36" s="29">
        <v>7</v>
      </c>
      <c r="C36" s="30" t="s">
        <v>476</v>
      </c>
      <c r="D36" s="29" t="s">
        <v>34</v>
      </c>
      <c r="E36" s="31" t="s">
        <v>477</v>
      </c>
      <c r="F36" s="32" t="s">
        <v>118</v>
      </c>
      <c r="G36" s="33">
        <v>36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478</v>
      </c>
      <c r="F37" s="37"/>
      <c r="G37" s="37"/>
      <c r="H37" s="37"/>
      <c r="I37" s="37"/>
      <c r="J37" s="38"/>
    </row>
    <row r="38">
      <c r="A38" s="29" t="s">
        <v>91</v>
      </c>
      <c r="B38" s="36"/>
      <c r="C38" s="37"/>
      <c r="D38" s="37"/>
      <c r="E38" s="43" t="s">
        <v>479</v>
      </c>
      <c r="F38" s="37"/>
      <c r="G38" s="37"/>
      <c r="H38" s="37"/>
      <c r="I38" s="37"/>
      <c r="J38" s="38"/>
    </row>
    <row r="39">
      <c r="A39" s="29" t="s">
        <v>39</v>
      </c>
      <c r="B39" s="36"/>
      <c r="C39" s="37"/>
      <c r="D39" s="37"/>
      <c r="E39" s="31" t="s">
        <v>480</v>
      </c>
      <c r="F39" s="37"/>
      <c r="G39" s="37"/>
      <c r="H39" s="37"/>
      <c r="I39" s="37"/>
      <c r="J39" s="38"/>
    </row>
    <row r="40">
      <c r="A40" s="23" t="s">
        <v>29</v>
      </c>
      <c r="B40" s="24"/>
      <c r="C40" s="25" t="s">
        <v>435</v>
      </c>
      <c r="D40" s="26"/>
      <c r="E40" s="23" t="s">
        <v>436</v>
      </c>
      <c r="F40" s="26"/>
      <c r="G40" s="26"/>
      <c r="H40" s="26"/>
      <c r="I40" s="27">
        <f>SUMIFS(I41:I44,A41:A44,"P")</f>
        <v>0</v>
      </c>
      <c r="J40" s="28"/>
    </row>
    <row r="41">
      <c r="A41" s="29" t="s">
        <v>32</v>
      </c>
      <c r="B41" s="29">
        <v>8</v>
      </c>
      <c r="C41" s="30" t="s">
        <v>481</v>
      </c>
      <c r="D41" s="29" t="s">
        <v>34</v>
      </c>
      <c r="E41" s="31" t="s">
        <v>482</v>
      </c>
      <c r="F41" s="32" t="s">
        <v>104</v>
      </c>
      <c r="G41" s="33">
        <v>8.6400000000000006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31" t="s">
        <v>483</v>
      </c>
      <c r="F42" s="37"/>
      <c r="G42" s="37"/>
      <c r="H42" s="37"/>
      <c r="I42" s="37"/>
      <c r="J42" s="38"/>
    </row>
    <row r="43">
      <c r="A43" s="29" t="s">
        <v>91</v>
      </c>
      <c r="B43" s="36"/>
      <c r="C43" s="37"/>
      <c r="D43" s="37"/>
      <c r="E43" s="43" t="s">
        <v>484</v>
      </c>
      <c r="F43" s="37"/>
      <c r="G43" s="37"/>
      <c r="H43" s="37"/>
      <c r="I43" s="37"/>
      <c r="J43" s="38"/>
    </row>
    <row r="44" ht="75">
      <c r="A44" s="29" t="s">
        <v>39</v>
      </c>
      <c r="B44" s="36"/>
      <c r="C44" s="37"/>
      <c r="D44" s="37"/>
      <c r="E44" s="31" t="s">
        <v>485</v>
      </c>
      <c r="F44" s="37"/>
      <c r="G44" s="37"/>
      <c r="H44" s="37"/>
      <c r="I44" s="37"/>
      <c r="J44" s="38"/>
    </row>
    <row r="45">
      <c r="A45" s="23" t="s">
        <v>29</v>
      </c>
      <c r="B45" s="24"/>
      <c r="C45" s="25" t="s">
        <v>218</v>
      </c>
      <c r="D45" s="26"/>
      <c r="E45" s="23" t="s">
        <v>219</v>
      </c>
      <c r="F45" s="26"/>
      <c r="G45" s="26"/>
      <c r="H45" s="26"/>
      <c r="I45" s="27">
        <f>SUMIFS(I46:I49,A46:A49,"P")</f>
        <v>0</v>
      </c>
      <c r="J45" s="28"/>
    </row>
    <row r="46">
      <c r="A46" s="29" t="s">
        <v>32</v>
      </c>
      <c r="B46" s="29">
        <v>9</v>
      </c>
      <c r="C46" s="30" t="s">
        <v>440</v>
      </c>
      <c r="D46" s="29" t="s">
        <v>34</v>
      </c>
      <c r="E46" s="31" t="s">
        <v>441</v>
      </c>
      <c r="F46" s="32" t="s">
        <v>118</v>
      </c>
      <c r="G46" s="33">
        <v>39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37</v>
      </c>
      <c r="B47" s="36"/>
      <c r="C47" s="37"/>
      <c r="D47" s="37"/>
      <c r="E47" s="31" t="s">
        <v>486</v>
      </c>
      <c r="F47" s="37"/>
      <c r="G47" s="37"/>
      <c r="H47" s="37"/>
      <c r="I47" s="37"/>
      <c r="J47" s="38"/>
    </row>
    <row r="48">
      <c r="A48" s="29" t="s">
        <v>91</v>
      </c>
      <c r="B48" s="36"/>
      <c r="C48" s="37"/>
      <c r="D48" s="37"/>
      <c r="E48" s="43" t="s">
        <v>487</v>
      </c>
      <c r="F48" s="37"/>
      <c r="G48" s="37"/>
      <c r="H48" s="37"/>
      <c r="I48" s="37"/>
      <c r="J48" s="38"/>
    </row>
    <row r="49" ht="315">
      <c r="A49" s="29" t="s">
        <v>39</v>
      </c>
      <c r="B49" s="39"/>
      <c r="C49" s="40"/>
      <c r="D49" s="40"/>
      <c r="E49" s="31" t="s">
        <v>443</v>
      </c>
      <c r="F49" s="40"/>
      <c r="G49" s="40"/>
      <c r="H49" s="40"/>
      <c r="I49" s="40"/>
      <c r="J4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2024-07-22T10:37:31Z</dcterms:created>
  <dcterms:modified xsi:type="dcterms:W3CDTF">2024-07-22T10:37:32Z</dcterms:modified>
</cp:coreProperties>
</file>