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4\06_DNS_Drogisticke_zbozi_24-31\VYZVY\02_03_cistici_prip\03_sNP\01_ZD\"/>
    </mc:Choice>
  </mc:AlternateContent>
  <xr:revisionPtr revIDLastSave="0" documentId="13_ncr:1_{5A6430C0-501D-4AA7-B1C5-88A7B3255C98}" xr6:coauthVersionLast="47" xr6:coauthVersionMax="47" xr10:uidLastSave="{00000000-0000-0000-0000-000000000000}"/>
  <bookViews>
    <workbookView xWindow="2925" yWindow="1965" windowWidth="33735" windowHeight="18615" xr2:uid="{00000000-000D-0000-FFFF-FFFF00000000}"/>
  </bookViews>
  <sheets>
    <sheet name="Obj" sheetId="1" r:id="rId1"/>
  </sheets>
  <definedNames>
    <definedName name="_xlnm._FilterDatabase" localSheetId="0" hidden="1">Obj!$A$1:$BT$17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17" i="1" l="1"/>
  <c r="BL17" i="1"/>
  <c r="BM17" i="1"/>
  <c r="BN17" i="1"/>
  <c r="BO17" i="1"/>
  <c r="BP17" i="1"/>
  <c r="BQ17" i="1"/>
  <c r="BR17" i="1"/>
  <c r="BS17" i="1"/>
  <c r="BT17" i="1"/>
  <c r="BH17" i="1"/>
  <c r="BI17" i="1"/>
  <c r="BJ17" i="1"/>
  <c r="AX17" i="1"/>
  <c r="AY17" i="1"/>
  <c r="AZ17" i="1"/>
  <c r="BA17" i="1"/>
  <c r="BB17" i="1"/>
  <c r="BC17" i="1"/>
  <c r="BD17" i="1"/>
  <c r="BE17" i="1"/>
  <c r="BF17" i="1"/>
  <c r="BG17" i="1"/>
  <c r="AP17" i="1"/>
  <c r="AQ17" i="1"/>
  <c r="AR17" i="1"/>
  <c r="AS17" i="1"/>
  <c r="AT17" i="1"/>
  <c r="AU17" i="1"/>
  <c r="AV17" i="1"/>
  <c r="AW17" i="1"/>
  <c r="AH17" i="1"/>
  <c r="AI17" i="1"/>
  <c r="AJ17" i="1"/>
  <c r="AK17" i="1"/>
  <c r="AL17" i="1"/>
  <c r="AM17" i="1"/>
  <c r="AN17" i="1"/>
  <c r="AO17" i="1"/>
  <c r="AD17" i="1"/>
  <c r="AE17" i="1"/>
  <c r="AF17" i="1"/>
  <c r="AG17" i="1"/>
  <c r="V17" i="1"/>
  <c r="W17" i="1"/>
  <c r="X17" i="1"/>
  <c r="Y17" i="1"/>
  <c r="Z17" i="1"/>
  <c r="AA17" i="1"/>
  <c r="AB17" i="1"/>
  <c r="AC17" i="1"/>
  <c r="N17" i="1"/>
  <c r="O17" i="1"/>
  <c r="P17" i="1"/>
  <c r="Q17" i="1"/>
  <c r="R17" i="1"/>
  <c r="S17" i="1"/>
  <c r="T17" i="1"/>
  <c r="U17" i="1"/>
  <c r="F17" i="1"/>
  <c r="G17" i="1"/>
  <c r="H17" i="1"/>
  <c r="I17" i="1"/>
  <c r="J17" i="1"/>
  <c r="K17" i="1"/>
  <c r="L17" i="1"/>
  <c r="M17" i="1"/>
  <c r="E17" i="1"/>
</calcChain>
</file>

<file path=xl/sharedStrings.xml><?xml version="1.0" encoding="utf-8"?>
<sst xmlns="http://schemas.openxmlformats.org/spreadsheetml/2006/main" count="117" uniqueCount="117">
  <si>
    <t xml:space="preserve">1. Prostředek na mytí nádobí, ruční - malý objem (450 - 500 ml) 
Měrná jednotka: ks
</t>
  </si>
  <si>
    <t xml:space="preserve">2. Prostředek na mytí nádobí, ruční - střední objem (850 - 1000 ml) 
Měrná jednotka: ks
</t>
  </si>
  <si>
    <t xml:space="preserve">3. Prostředek na mytí nádobí - ruční - velké (objem max. 5 litrů)
Měrná jednotka: ks
</t>
  </si>
  <si>
    <t xml:space="preserve">17. Čistič myčky (velikost balení 250 ml)
Měrná jednotka: ks
</t>
  </si>
  <si>
    <t xml:space="preserve">18. Čisticí krém /tekutý písek (500 - 600 ml)
Měrná jednotka: ks
</t>
  </si>
  <si>
    <t xml:space="preserve">20. Čisticí prášek (400 - 550 g)
Měrná jednotka: ks
</t>
  </si>
  <si>
    <t xml:space="preserve">33. WC čistič - tekutý blok
Měrná jednotka: ks
</t>
  </si>
  <si>
    <t xml:space="preserve">41. Čisticí prostředek na podlahy pro mycí stroje (velikost balení 5 - 10 litrů)
Měrná jednotka: litr 
</t>
  </si>
  <si>
    <t xml:space="preserve">42. Čisticí prostředek v rozprašovači (balení 500 -  750 ml)
Měrná jednotka: litr
</t>
  </si>
  <si>
    <t xml:space="preserve">43. Mycí prostředek na dřevěné podlahy (balení 750 - 1000 ml)
Měrná jednotka: litr
</t>
  </si>
  <si>
    <t xml:space="preserve">44. Mýdlo na ruce - tuhé
Měrná jednotka: ks
</t>
  </si>
  <si>
    <t xml:space="preserve">40. Mycí prostředek na podlahy - univerzální - malé balení (balení 750 - 1000 ml)
Měrná jednotka: litr
</t>
  </si>
  <si>
    <t xml:space="preserve">45. Mýdlo na ruce, tekuté, antibakteriální - s pumpou (300 - 500 ml)
Měrná jednotka: litr 
</t>
  </si>
  <si>
    <t xml:space="preserve">46. Mýdlo na ruce, tekuté, antibakteriální - velké balení (velikost balení 4 - 5 litrů)
Měrná jednotka: litr 
</t>
  </si>
  <si>
    <t xml:space="preserve">47. Mýdlo tekuté - s pumpou (300 - 500 ml)
Měrná jednotka: litr  
</t>
  </si>
  <si>
    <t xml:space="preserve">48. Mýdlo tekuté - velké balení (4 - 5 litrů)
Měrná jednotka: litr  
</t>
  </si>
  <si>
    <t xml:space="preserve">49. Tekuté mýdlo do zásobníku Hygienus 
Měrná jednotka: ks
</t>
  </si>
  <si>
    <t xml:space="preserve">50. Tekuté mýdlo do zásobníku Lotus
Měrná jednotka: ks
</t>
  </si>
  <si>
    <t xml:space="preserve">51. Mycí pasta na ruce (balení 450 - 500 g)
Měrná jednotka: ks
</t>
  </si>
  <si>
    <t xml:space="preserve">52. Odstraňovač plísní s rozprašovačem (500 ml)
Měrná jednotka: ks
</t>
  </si>
  <si>
    <t xml:space="preserve">53. Čisticí prostředek na obrazovky, LCD, monitory, aj. v rozprašovači (200 - 500 ml)
Měrná jednotka: ks 
</t>
  </si>
  <si>
    <t xml:space="preserve">54. Čistič nábytku - dřevo - sprej (250 - 400 ml)
Měrná jednotka: ks
</t>
  </si>
  <si>
    <t xml:space="preserve">55. Čistič nábytku - dřevo - rozprašovač (350 - 500 ml)
Měrná jednotka: ks 
</t>
  </si>
  <si>
    <t xml:space="preserve">56. Čistič nábytku - sprej (250 - 350 ml)
Měrná jednotka: ks
</t>
  </si>
  <si>
    <t xml:space="preserve">57. Čistič nábytku - rozprašovač (350 - 500 ml)
Měrná jednotka: ks
</t>
  </si>
  <si>
    <t xml:space="preserve">58. Leštěnka na dřevo s včelím voskem (200 - 750 ml)
Měrná jednotka: litr 
</t>
  </si>
  <si>
    <t xml:space="preserve">59. Čistič oken (balení 4 - 5 litrů)
Měrná jednotka: litr
</t>
  </si>
  <si>
    <t xml:space="preserve">60. Čistič oken s rozprašovačem - malé balení (500 - 1000 ml)
Měrná jednotka: litr 
</t>
  </si>
  <si>
    <t xml:space="preserve">61. Dezinfekce na ruce s dávkovačem (pumpičkou) (500 ml)
Měrná jednotka: ks
</t>
  </si>
  <si>
    <t xml:space="preserve">62. Dezinfekce na ruce do zásobníků - velké balení (velikost balení 4 - 5 litrů)
Měrná jednotka: litr 
</t>
  </si>
  <si>
    <t xml:space="preserve">63. Dezinfekce na ruce "na cesty" - kapesní balení (50 - 100 ml)
Měrná jednotka: ks
</t>
  </si>
  <si>
    <t xml:space="preserve">64. Dezinfekční, čisticí a bělící přípravek - malé balení (1 000 - 1 200 ml)
Měrná jednotka: litr
</t>
  </si>
  <si>
    <t xml:space="preserve">65. Dezinfekční, čisticí a bělící přípravek - velké balení (4 - 5 litrů)
Měrná jednotka: litr 
</t>
  </si>
  <si>
    <t xml:space="preserve">66. Strojové čištění koberců - malé balení (balení 500 - 1 000 ml)
Měrná jednotka: litr
</t>
  </si>
  <si>
    <t xml:space="preserve">67. Strojové čištění koberců - velké balení (balení 5 - 10 l)
Měrná jednotka: litr 
</t>
  </si>
  <si>
    <t xml:space="preserve">68. Čištění koberců a čalounění - sprej/rozprašovač (500 - 600 ml)
Měrná jednotka: ks
</t>
  </si>
  <si>
    <t xml:space="preserve">4. Tablety / kapsle do myčky nádobí - standardní (malé balení do 60 ks)
Měrná jednotka: ks tablet 
</t>
  </si>
  <si>
    <t xml:space="preserve">5. Tablety / kapsle do myčky nádobí - standardní (velké balení 90 až 200 ks)
Měrná jednotka: ks tablet 
</t>
  </si>
  <si>
    <t xml:space="preserve">7. Tablety do myčky - multifunkční (velké balení 90 až 200 ks)
Měrná jednotka: ks tablet
</t>
  </si>
  <si>
    <t xml:space="preserve">6. Tablety do myčky - multifunkční  (malé balení do 60 ks)
Měrná jednotka: ks tablet 
</t>
  </si>
  <si>
    <t xml:space="preserve">8. Tekutý prostředek na strojové mytí nádobí - malé balení (velikost balení 4 - 6 kg)
Měrná jednotka: kg
</t>
  </si>
  <si>
    <t xml:space="preserve">9. Tekutý prostředek na strojové mytí nádobí - velké balení (velikost balení 10 - 13 kg)
Měrná jednotka: kg
</t>
  </si>
  <si>
    <t xml:space="preserve">10. Prostředek na strojové oplachování nádobí - malé balení (velikost balení 4 - 6 kg)
Měrná jednotka: kg
</t>
  </si>
  <si>
    <t xml:space="preserve">11. Prostředek na strojové oplachování nádobí - velké balení (objem balení 10 - 13 kg)
Měrná jednotka: kg 
</t>
  </si>
  <si>
    <t xml:space="preserve">13. Sůl do myčky nádobí - velké balení (velikost balení 4 - 6 kg)
Měrná jednotka: kg
</t>
  </si>
  <si>
    <t xml:space="preserve">12. Sůl do myčky nádobí - malé balení (velikost balení 1 - 2 kg)
Měrná jednotka: kg 
</t>
  </si>
  <si>
    <t xml:space="preserve">14. Sůl do myčky nádobí v tabletách (velikost balení max. 10 kg)
Měrná jednotka: kg
</t>
  </si>
  <si>
    <t xml:space="preserve">15. Leštidlo do myčky nádobí (max. 1000 ml)
Měrná jednotka: litr 
</t>
  </si>
  <si>
    <t xml:space="preserve">16. Prášek do myčky nádobí (max. 4 kg)
Měrná jednotka: kg
</t>
  </si>
  <si>
    <t xml:space="preserve">19. Čisticí krém (velikost balení max. 6 kg)
Měrná jednotka: kg
</t>
  </si>
  <si>
    <t xml:space="preserve">21. Čisticí prostředek na pracovní plochy zejména v kuchyni - s rozprašovačem (objem max. 750 ml)
Měrná jednotka: litr 
</t>
  </si>
  <si>
    <t xml:space="preserve">22. Čisticí a dezinfekční prostředek na pracovní plochy a prostory v kuchyni - s rozprašovačem  (objem max. 750 ml)
Měrná jednotka: litr 
</t>
  </si>
  <si>
    <t xml:space="preserve">23. Čisticí a dezinfekční prostředek na pracovní plochy a prostory zejména v kuchyni (max. 5 l)
Měrná jednotka: litr
</t>
  </si>
  <si>
    <t xml:space="preserve">24. Čistič na sporáky, trouby a grily (objem 500 - 1 000 ml)
Měrná jednotka: litr 
</t>
  </si>
  <si>
    <t xml:space="preserve">25. Čistič odpadů - gelový (objem 500 - 1 000 ml)
Měrná jednotka: litr 
</t>
  </si>
  <si>
    <t xml:space="preserve">26. Čistič odpadů sypký / Hydroxid sodný (objem 500 - 1 000 g)
Měrná jednotka: kg 
</t>
  </si>
  <si>
    <t xml:space="preserve">27. WC čistič - s kyselinou mravenčí nebo kyselinou mléčnou (bal. 700 - 1000 ml)
Měrná jednotka: litr 
</t>
  </si>
  <si>
    <t xml:space="preserve">28. WC čistič - s kyselinou mravenčí nebo kyselinou mléčnou - velké balení (objem balení 4 - 5 litrů)
Měrná jednotka: litr 
</t>
  </si>
  <si>
    <t xml:space="preserve">29. WC čistič - obsahuje kyselinu fosforečnou  - malé balení (velikost balení 500 - 1 000 ml)
Měrná jednotka: litr 
</t>
  </si>
  <si>
    <t xml:space="preserve">30. WC čistič - obsahuje kyselinu fosforečnou - velké balení (velikost balení 4 - 5 litrů)
Měrná jednotka: litr 
</t>
  </si>
  <si>
    <t xml:space="preserve">31. WC čistič - extra silný s dezinfekčním účinkem - malé balení (700 - 1000 ml)
Měrná jednotka: litr 
</t>
  </si>
  <si>
    <t xml:space="preserve">32. WC čistič - extra silný s dezinfekčním účinkem - velké balení (velikost balení 4 - 5 litrů)
Měrná jednotka: litr 
</t>
  </si>
  <si>
    <t xml:space="preserve">34. WC tablety do pisoárů (1 balení = 1 -1,5 kg)
Měrná jednotka: balení 
</t>
  </si>
  <si>
    <t xml:space="preserve">35. Čistič koupelen - velké balení (objem balení 4 - 5 litrů)
Měrná jednotka: litr
</t>
  </si>
  <si>
    <t xml:space="preserve">36. Čistič koupelen s rozprašovačem - malé balení (500 - 750 ml)
Měrná jednotka: litr 
</t>
  </si>
  <si>
    <t xml:space="preserve">37. Čisticí prostředek na vápenaté usazeniny, stopy mýdla a rzi - malé balení (500 - 750 ml)
Měrná jednotka: litr 
</t>
  </si>
  <si>
    <t xml:space="preserve">38. Univerzální dezinfekční a čisticí prostředek na pracovní plochy a podlahy - velké balení (velikost balení 4 - 5 litrů)
Měrná jednotka: litr 
</t>
  </si>
  <si>
    <t xml:space="preserve">39. Mycí prostředek na podlahy - univerzální - velké balení (velikost balení 4 - 5 litrů)
Měrná jednotka: litr 
</t>
  </si>
  <si>
    <t>JM</t>
  </si>
  <si>
    <t>Název</t>
  </si>
  <si>
    <t>JM_001</t>
  </si>
  <si>
    <t>Střední škola polytechnická Brno, Jílová, příspěvková organizace</t>
  </si>
  <si>
    <t>Jílová 164/36g, 639 00 Brno</t>
  </si>
  <si>
    <t>JM_002</t>
  </si>
  <si>
    <t>Gymnázium Brno, Vídeňská, příspěvková organizace</t>
  </si>
  <si>
    <t>Vídeňská 55/47, 639 00 Brno</t>
  </si>
  <si>
    <t>JM_011</t>
  </si>
  <si>
    <t>Zámeček Střelice, příspěvková organizace</t>
  </si>
  <si>
    <t>Tetčická 311/69, 664 47 Střelice</t>
  </si>
  <si>
    <t>JM_015</t>
  </si>
  <si>
    <t>Domov pro seniory Hostim, příspěvková organizace</t>
  </si>
  <si>
    <t>Hostim 1, 671 54 Hostim</t>
  </si>
  <si>
    <t>JM_019</t>
  </si>
  <si>
    <t>Střední odborná škola Znojmo, Dvořákova, příspěvková organizace</t>
  </si>
  <si>
    <t xml:space="preserve">Dvořákova 1594/19, 669 02 Znojmo </t>
  </si>
  <si>
    <t>JM_053</t>
  </si>
  <si>
    <t>Střední průmyslová škola Brno, Purkyňova, příspěvková organizace</t>
  </si>
  <si>
    <t>Purkyňova 2832/97, 612 00 Brno</t>
  </si>
  <si>
    <t>JM_073</t>
  </si>
  <si>
    <t>Základní umělecká škola Boskovice, příspěvková organizace</t>
  </si>
  <si>
    <t>náměstí 9. května 951/7, 680 01 Boskovice</t>
  </si>
  <si>
    <t>JM_122</t>
  </si>
  <si>
    <t>Mateřská škola a základní škola Brno, Kociánka, příspěvková organizace</t>
  </si>
  <si>
    <t>Kociánka 2801/6a, 612 00 Brno</t>
  </si>
  <si>
    <t>JM_154</t>
  </si>
  <si>
    <t>Paprsek, příspěvková organizace</t>
  </si>
  <si>
    <t>K Čihadlu 679, 679 63 Velké Opatovice</t>
  </si>
  <si>
    <t>JM_157</t>
  </si>
  <si>
    <t>Sociální služby Šebetov, příspěvková organizace</t>
  </si>
  <si>
    <t>Šebetov 1, 679 35 Šebetov</t>
  </si>
  <si>
    <t>JM_173</t>
  </si>
  <si>
    <t>Domov Božice, příspěvková organizace</t>
  </si>
  <si>
    <t>Božice 188, 671 64 Božice</t>
  </si>
  <si>
    <t>JM_193</t>
  </si>
  <si>
    <t>Srdce v domě, příspěvková organizace</t>
  </si>
  <si>
    <t>Klentnice 81, 692 01 Mikulov</t>
  </si>
  <si>
    <t>JM_207</t>
  </si>
  <si>
    <t>S-centrum Hodonín, příspěvková organizace</t>
  </si>
  <si>
    <t>Jarošova 1717/3, 695 01 Hodonín</t>
  </si>
  <si>
    <t>JM_233</t>
  </si>
  <si>
    <t>Střední škola a základní škola Tišnov, příspěvková organizace</t>
  </si>
  <si>
    <t>nám. Míru 22, 666 25 Tišnov</t>
  </si>
  <si>
    <t>JM_283</t>
  </si>
  <si>
    <t>Domov u Františka, příspěvková organizace</t>
  </si>
  <si>
    <t>Rybářská 1079, 664 53 Újezd u Brna</t>
  </si>
  <si>
    <t>IČO pověřujícícho zadavatele</t>
  </si>
  <si>
    <t>Sídlo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</si>
</sst>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5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38"/>
      <scheme val="minor"/>
    </font>
    <font>
      <sz val="10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</cellStyleXfs>
  <cellXfs count="12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4" fontId="2" fillId="0" borderId="1" xfId="0" applyNumberFormat="1" applyFont="1" applyBorder="1"/>
    <xf numFmtId="0" fontId="2" fillId="0" borderId="1" xfId="0" applyFont="1" applyBorder="1"/>
    <xf numFmtId="0" fontId="2" fillId="0" borderId="0" xfId="0" quotePrefix="1" applyFont="1"/>
    <xf numFmtId="4" fontId="2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</cellXfs>
  <cellStyles count="5">
    <cellStyle name="Hypertextový odkaz 2" xfId="3" xr:uid="{B3554F85-55CD-4101-AC9F-E7D93F1E84DF}"/>
    <cellStyle name="Normální" xfId="0" builtinId="0"/>
    <cellStyle name="Normální 2" xfId="1" xr:uid="{8B34D353-211B-40E3-B962-3F67A76C4E83}"/>
    <cellStyle name="normální 3" xfId="4" xr:uid="{ED325CAB-C4E1-453B-8BD8-7EA2B02EA2F5}"/>
    <cellStyle name="normální 4 2" xfId="2" xr:uid="{353E7900-FFBA-4DD5-AE9C-CC122F870359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T17"/>
  <sheetViews>
    <sheetView tabSelected="1" workbookViewId="0">
      <pane ySplit="1" topLeftCell="A2" activePane="bottomLeft" state="frozen"/>
      <selection pane="bottomLeft" activeCell="G22" sqref="G22"/>
    </sheetView>
  </sheetViews>
  <sheetFormatPr defaultColWidth="12.5703125" defaultRowHeight="15.75" customHeight="1" x14ac:dyDescent="0.2"/>
  <cols>
    <col min="1" max="1" width="18.85546875" customWidth="1"/>
    <col min="2" max="2" width="9.140625" customWidth="1"/>
    <col min="3" max="3" width="40.28515625" customWidth="1"/>
    <col min="4" max="4" width="39.28515625" customWidth="1"/>
    <col min="5" max="78" width="18.85546875" customWidth="1"/>
  </cols>
  <sheetData>
    <row r="1" spans="1:72" s="4" customFormat="1" ht="243" customHeight="1" x14ac:dyDescent="0.2">
      <c r="A1" s="3" t="s">
        <v>115</v>
      </c>
      <c r="B1" s="3" t="s">
        <v>68</v>
      </c>
      <c r="C1" s="3" t="s">
        <v>69</v>
      </c>
      <c r="D1" s="3" t="s">
        <v>116</v>
      </c>
      <c r="E1" s="3" t="s">
        <v>0</v>
      </c>
      <c r="F1" s="3" t="s">
        <v>1</v>
      </c>
      <c r="G1" s="3" t="s">
        <v>2</v>
      </c>
      <c r="H1" s="3" t="s">
        <v>36</v>
      </c>
      <c r="I1" s="3" t="s">
        <v>37</v>
      </c>
      <c r="J1" s="3" t="s">
        <v>39</v>
      </c>
      <c r="K1" s="3" t="s">
        <v>38</v>
      </c>
      <c r="L1" s="3" t="s">
        <v>40</v>
      </c>
      <c r="M1" s="3" t="s">
        <v>41</v>
      </c>
      <c r="N1" s="3" t="s">
        <v>42</v>
      </c>
      <c r="O1" s="3" t="s">
        <v>43</v>
      </c>
      <c r="P1" s="3" t="s">
        <v>45</v>
      </c>
      <c r="Q1" s="3" t="s">
        <v>44</v>
      </c>
      <c r="R1" s="3" t="s">
        <v>46</v>
      </c>
      <c r="S1" s="3" t="s">
        <v>47</v>
      </c>
      <c r="T1" s="3" t="s">
        <v>48</v>
      </c>
      <c r="U1" s="3" t="s">
        <v>3</v>
      </c>
      <c r="V1" s="3" t="s">
        <v>4</v>
      </c>
      <c r="W1" s="3" t="s">
        <v>49</v>
      </c>
      <c r="X1" s="3" t="s">
        <v>5</v>
      </c>
      <c r="Y1" s="3" t="s">
        <v>50</v>
      </c>
      <c r="Z1" s="3" t="s">
        <v>51</v>
      </c>
      <c r="AA1" s="3" t="s">
        <v>52</v>
      </c>
      <c r="AB1" s="3" t="s">
        <v>53</v>
      </c>
      <c r="AC1" s="3" t="s">
        <v>54</v>
      </c>
      <c r="AD1" s="3" t="s">
        <v>55</v>
      </c>
      <c r="AE1" s="3" t="s">
        <v>56</v>
      </c>
      <c r="AF1" s="3" t="s">
        <v>57</v>
      </c>
      <c r="AG1" s="3" t="s">
        <v>58</v>
      </c>
      <c r="AH1" s="3" t="s">
        <v>59</v>
      </c>
      <c r="AI1" s="3" t="s">
        <v>60</v>
      </c>
      <c r="AJ1" s="3" t="s">
        <v>61</v>
      </c>
      <c r="AK1" s="3" t="s">
        <v>6</v>
      </c>
      <c r="AL1" s="3" t="s">
        <v>62</v>
      </c>
      <c r="AM1" s="3" t="s">
        <v>63</v>
      </c>
      <c r="AN1" s="3" t="s">
        <v>64</v>
      </c>
      <c r="AO1" s="3" t="s">
        <v>65</v>
      </c>
      <c r="AP1" s="3" t="s">
        <v>66</v>
      </c>
      <c r="AQ1" s="3" t="s">
        <v>67</v>
      </c>
      <c r="AR1" s="3" t="s">
        <v>11</v>
      </c>
      <c r="AS1" s="3" t="s">
        <v>7</v>
      </c>
      <c r="AT1" s="3" t="s">
        <v>8</v>
      </c>
      <c r="AU1" s="3" t="s">
        <v>9</v>
      </c>
      <c r="AV1" s="3" t="s">
        <v>10</v>
      </c>
      <c r="AW1" s="3" t="s">
        <v>12</v>
      </c>
      <c r="AX1" s="3" t="s">
        <v>13</v>
      </c>
      <c r="AY1" s="3" t="s">
        <v>14</v>
      </c>
      <c r="AZ1" s="3" t="s">
        <v>15</v>
      </c>
      <c r="BA1" s="3" t="s">
        <v>16</v>
      </c>
      <c r="BB1" s="3" t="s">
        <v>17</v>
      </c>
      <c r="BC1" s="3" t="s">
        <v>18</v>
      </c>
      <c r="BD1" s="3" t="s">
        <v>19</v>
      </c>
      <c r="BE1" s="3" t="s">
        <v>20</v>
      </c>
      <c r="BF1" s="3" t="s">
        <v>21</v>
      </c>
      <c r="BG1" s="3" t="s">
        <v>22</v>
      </c>
      <c r="BH1" s="3" t="s">
        <v>23</v>
      </c>
      <c r="BI1" s="3" t="s">
        <v>24</v>
      </c>
      <c r="BJ1" s="3" t="s">
        <v>25</v>
      </c>
      <c r="BK1" s="3" t="s">
        <v>26</v>
      </c>
      <c r="BL1" s="3" t="s">
        <v>27</v>
      </c>
      <c r="BM1" s="3" t="s">
        <v>28</v>
      </c>
      <c r="BN1" s="3" t="s">
        <v>29</v>
      </c>
      <c r="BO1" s="3" t="s">
        <v>30</v>
      </c>
      <c r="BP1" s="3" t="s">
        <v>31</v>
      </c>
      <c r="BQ1" s="3" t="s">
        <v>32</v>
      </c>
      <c r="BR1" s="3" t="s">
        <v>33</v>
      </c>
      <c r="BS1" s="3" t="s">
        <v>34</v>
      </c>
      <c r="BT1" s="3" t="s">
        <v>35</v>
      </c>
    </row>
    <row r="2" spans="1:72" ht="27" customHeight="1" x14ac:dyDescent="0.2">
      <c r="A2" s="7">
        <v>55301</v>
      </c>
      <c r="B2" s="2" t="s">
        <v>82</v>
      </c>
      <c r="C2" s="3" t="s">
        <v>83</v>
      </c>
      <c r="D2" s="3" t="s">
        <v>84</v>
      </c>
      <c r="E2" s="9"/>
      <c r="F2" s="9"/>
      <c r="G2" s="8">
        <v>15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8">
        <v>50</v>
      </c>
      <c r="W2" s="9"/>
      <c r="X2" s="8">
        <v>50</v>
      </c>
      <c r="Y2" s="9"/>
      <c r="Z2" s="9"/>
      <c r="AA2" s="9"/>
      <c r="AB2" s="8">
        <v>2.25</v>
      </c>
      <c r="AC2" s="9"/>
      <c r="AD2" s="9"/>
      <c r="AE2" s="9"/>
      <c r="AF2" s="9"/>
      <c r="AG2" s="8">
        <v>2.25</v>
      </c>
      <c r="AH2" s="9"/>
      <c r="AI2" s="8">
        <v>2.25</v>
      </c>
      <c r="AJ2" s="9"/>
      <c r="AK2" s="9"/>
      <c r="AL2" s="8">
        <v>5</v>
      </c>
      <c r="AM2" s="9"/>
      <c r="AN2" s="9"/>
      <c r="AO2" s="8">
        <v>2.25</v>
      </c>
      <c r="AP2" s="8">
        <v>25</v>
      </c>
      <c r="AQ2" s="8">
        <v>25</v>
      </c>
      <c r="AR2" s="8"/>
      <c r="AS2" s="9"/>
      <c r="AT2" s="9"/>
      <c r="AU2" s="9"/>
      <c r="AV2" s="9"/>
      <c r="AW2" s="9"/>
      <c r="AX2" s="9"/>
      <c r="AY2" s="9"/>
      <c r="AZ2" s="8">
        <v>25</v>
      </c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</row>
    <row r="3" spans="1:72" ht="27" customHeight="1" x14ac:dyDescent="0.2">
      <c r="A3" s="7">
        <v>212920</v>
      </c>
      <c r="B3" s="2" t="s">
        <v>76</v>
      </c>
      <c r="C3" s="3" t="s">
        <v>77</v>
      </c>
      <c r="D3" s="3" t="s">
        <v>78</v>
      </c>
      <c r="E3" s="9"/>
      <c r="F3" s="9"/>
      <c r="G3" s="9"/>
      <c r="H3" s="9"/>
      <c r="I3" s="9"/>
      <c r="J3" s="9"/>
      <c r="K3" s="8">
        <v>12000</v>
      </c>
      <c r="L3" s="9"/>
      <c r="M3" s="9"/>
      <c r="N3" s="9"/>
      <c r="O3" s="9"/>
      <c r="P3" s="8">
        <v>50</v>
      </c>
      <c r="Q3" s="9"/>
      <c r="R3" s="9"/>
      <c r="S3" s="9"/>
      <c r="T3" s="9"/>
      <c r="U3" s="8">
        <v>110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8">
        <v>60</v>
      </c>
      <c r="AH3" s="9"/>
      <c r="AI3" s="8">
        <v>200</v>
      </c>
      <c r="AJ3" s="9"/>
      <c r="AK3" s="9"/>
      <c r="AL3" s="9"/>
      <c r="AM3" s="9"/>
      <c r="AN3" s="9"/>
      <c r="AO3" s="9"/>
      <c r="AP3" s="9"/>
      <c r="AQ3" s="8">
        <v>100</v>
      </c>
      <c r="AR3" s="8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8">
        <v>50</v>
      </c>
      <c r="BM3" s="9"/>
      <c r="BN3" s="9"/>
      <c r="BO3" s="9"/>
      <c r="BP3" s="9"/>
      <c r="BQ3" s="9"/>
      <c r="BR3" s="9"/>
      <c r="BS3" s="9"/>
      <c r="BT3" s="9"/>
    </row>
    <row r="4" spans="1:72" ht="27" customHeight="1" x14ac:dyDescent="0.2">
      <c r="A4" s="1">
        <v>46937102</v>
      </c>
      <c r="B4" s="2" t="s">
        <v>106</v>
      </c>
      <c r="C4" s="3" t="s">
        <v>107</v>
      </c>
      <c r="D4" s="3" t="s">
        <v>108</v>
      </c>
      <c r="E4" s="9"/>
      <c r="F4" s="8">
        <v>10</v>
      </c>
      <c r="G4" s="9"/>
      <c r="H4" s="9"/>
      <c r="I4" s="9"/>
      <c r="J4" s="9"/>
      <c r="K4" s="8">
        <v>180</v>
      </c>
      <c r="L4" s="9"/>
      <c r="M4" s="9"/>
      <c r="N4" s="9"/>
      <c r="O4" s="9"/>
      <c r="P4" s="8">
        <v>3</v>
      </c>
      <c r="Q4" s="9"/>
      <c r="R4" s="9"/>
      <c r="S4" s="9"/>
      <c r="T4" s="9"/>
      <c r="U4" s="8">
        <v>4</v>
      </c>
      <c r="V4" s="9"/>
      <c r="W4" s="9"/>
      <c r="X4" s="8">
        <v>8</v>
      </c>
      <c r="Y4" s="8">
        <v>5</v>
      </c>
      <c r="Z4" s="8">
        <v>5</v>
      </c>
      <c r="AA4" s="9"/>
      <c r="AB4" s="9"/>
      <c r="AC4" s="9"/>
      <c r="AD4" s="9"/>
      <c r="AE4" s="8">
        <v>2.25</v>
      </c>
      <c r="AF4" s="9"/>
      <c r="AG4" s="9"/>
      <c r="AH4" s="9"/>
      <c r="AI4" s="8">
        <v>2.25</v>
      </c>
      <c r="AJ4" s="9"/>
      <c r="AK4" s="8">
        <v>40</v>
      </c>
      <c r="AL4" s="9"/>
      <c r="AM4" s="9"/>
      <c r="AN4" s="8">
        <v>6.75</v>
      </c>
      <c r="AO4" s="8">
        <v>2.25</v>
      </c>
      <c r="AP4" s="9"/>
      <c r="AQ4" s="9"/>
      <c r="AR4" s="9"/>
      <c r="AS4" s="9"/>
      <c r="AT4" s="8">
        <v>4</v>
      </c>
      <c r="AU4" s="9"/>
      <c r="AV4" s="9"/>
      <c r="AW4" s="9"/>
      <c r="AX4" s="8">
        <v>15</v>
      </c>
      <c r="AY4" s="8">
        <v>5</v>
      </c>
      <c r="AZ4" s="9"/>
      <c r="BA4" s="9"/>
      <c r="BB4" s="9"/>
      <c r="BC4" s="9"/>
      <c r="BD4" s="9"/>
      <c r="BE4" s="8">
        <v>2</v>
      </c>
      <c r="BF4" s="8">
        <v>5</v>
      </c>
      <c r="BG4" s="9"/>
      <c r="BH4" s="9"/>
      <c r="BI4" s="9"/>
      <c r="BJ4" s="9"/>
      <c r="BK4" s="9"/>
      <c r="BL4" s="8">
        <v>3</v>
      </c>
      <c r="BM4" s="9"/>
      <c r="BN4" s="9"/>
      <c r="BO4" s="9"/>
      <c r="BP4" s="9"/>
      <c r="BQ4" s="9"/>
      <c r="BR4" s="9"/>
      <c r="BS4" s="9"/>
      <c r="BT4" s="9"/>
    </row>
    <row r="5" spans="1:72" ht="27" customHeight="1" x14ac:dyDescent="0.2">
      <c r="A5" s="7">
        <v>838446</v>
      </c>
      <c r="B5" s="2" t="s">
        <v>97</v>
      </c>
      <c r="C5" s="3" t="s">
        <v>98</v>
      </c>
      <c r="D5" s="3" t="s">
        <v>99</v>
      </c>
      <c r="E5" s="9"/>
      <c r="F5" s="8">
        <v>8</v>
      </c>
      <c r="G5" s="8">
        <v>12</v>
      </c>
      <c r="H5" s="9"/>
      <c r="I5" s="9"/>
      <c r="J5" s="8">
        <v>1200</v>
      </c>
      <c r="K5" s="9"/>
      <c r="L5" s="9"/>
      <c r="M5" s="9"/>
      <c r="N5" s="9"/>
      <c r="O5" s="9"/>
      <c r="P5" s="8">
        <v>20</v>
      </c>
      <c r="Q5" s="9"/>
      <c r="R5" s="9"/>
      <c r="S5" s="8">
        <v>10</v>
      </c>
      <c r="T5" s="9"/>
      <c r="U5" s="8">
        <v>10</v>
      </c>
      <c r="V5" s="8">
        <v>15</v>
      </c>
      <c r="W5" s="9"/>
      <c r="X5" s="8">
        <v>5</v>
      </c>
      <c r="Y5" s="8">
        <v>8</v>
      </c>
      <c r="Z5" s="9"/>
      <c r="AA5" s="9"/>
      <c r="AB5" s="8">
        <v>5</v>
      </c>
      <c r="AC5" s="8">
        <v>4</v>
      </c>
      <c r="AD5" s="8">
        <v>10</v>
      </c>
      <c r="AE5" s="9"/>
      <c r="AF5" s="9"/>
      <c r="AG5" s="9"/>
      <c r="AH5" s="9"/>
      <c r="AI5" s="8">
        <v>5</v>
      </c>
      <c r="AJ5" s="9"/>
      <c r="AK5" s="9"/>
      <c r="AL5" s="9"/>
      <c r="AM5" s="9"/>
      <c r="AN5" s="8">
        <v>20</v>
      </c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8">
        <v>5</v>
      </c>
      <c r="BA5" s="9"/>
      <c r="BB5" s="9"/>
      <c r="BC5" s="8">
        <v>4</v>
      </c>
      <c r="BD5" s="8">
        <v>5</v>
      </c>
      <c r="BE5" s="9"/>
      <c r="BF5" s="9"/>
      <c r="BG5" s="8">
        <v>8</v>
      </c>
      <c r="BH5" s="9"/>
      <c r="BI5" s="9"/>
      <c r="BJ5" s="8">
        <v>5</v>
      </c>
      <c r="BK5" s="9"/>
      <c r="BL5" s="8">
        <v>12</v>
      </c>
      <c r="BM5" s="9"/>
      <c r="BN5" s="9"/>
      <c r="BO5" s="9"/>
      <c r="BP5" s="9"/>
      <c r="BQ5" s="8">
        <v>15</v>
      </c>
      <c r="BR5" s="9"/>
      <c r="BS5" s="9"/>
      <c r="BT5" s="9"/>
    </row>
    <row r="6" spans="1:72" ht="27" customHeight="1" x14ac:dyDescent="0.2">
      <c r="A6" s="7">
        <v>4150015</v>
      </c>
      <c r="B6" s="2" t="s">
        <v>112</v>
      </c>
      <c r="C6" s="3" t="s">
        <v>113</v>
      </c>
      <c r="D6" s="3" t="s">
        <v>114</v>
      </c>
      <c r="E6" s="8"/>
      <c r="F6" s="8">
        <v>15</v>
      </c>
      <c r="G6" s="8">
        <v>10</v>
      </c>
      <c r="H6" s="8"/>
      <c r="I6" s="8"/>
      <c r="J6" s="8"/>
      <c r="K6" s="8"/>
      <c r="L6" s="8"/>
      <c r="M6" s="8"/>
      <c r="N6" s="8"/>
      <c r="O6" s="8"/>
      <c r="P6" s="8">
        <v>20</v>
      </c>
      <c r="Q6" s="8"/>
      <c r="R6" s="8"/>
      <c r="S6" s="8">
        <v>10</v>
      </c>
      <c r="T6" s="8">
        <v>40</v>
      </c>
      <c r="U6" s="8">
        <v>8</v>
      </c>
      <c r="V6" s="8">
        <v>12</v>
      </c>
      <c r="W6" s="8"/>
      <c r="X6" s="8"/>
      <c r="Y6" s="8"/>
      <c r="Z6" s="8"/>
      <c r="AA6" s="8"/>
      <c r="AB6" s="8"/>
      <c r="AC6" s="8"/>
      <c r="AD6" s="8">
        <v>3</v>
      </c>
      <c r="AE6" s="8"/>
      <c r="AF6" s="8"/>
      <c r="AG6" s="8"/>
      <c r="AH6" s="8"/>
      <c r="AI6" s="8">
        <v>50</v>
      </c>
      <c r="AJ6" s="8"/>
      <c r="AK6" s="8"/>
      <c r="AL6" s="8"/>
      <c r="AM6" s="8"/>
      <c r="AN6" s="8">
        <v>23</v>
      </c>
      <c r="AO6" s="8"/>
      <c r="AP6" s="8"/>
      <c r="AQ6" s="8"/>
      <c r="AR6" s="8"/>
      <c r="AS6" s="8">
        <v>8</v>
      </c>
      <c r="AT6" s="8"/>
      <c r="AU6" s="8"/>
      <c r="AV6" s="8"/>
      <c r="AW6" s="8"/>
      <c r="AX6" s="8">
        <v>8</v>
      </c>
      <c r="AY6" s="8"/>
      <c r="AZ6" s="8"/>
      <c r="BA6" s="8"/>
      <c r="BB6" s="8"/>
      <c r="BC6" s="8"/>
      <c r="BD6" s="8"/>
      <c r="BE6" s="8"/>
      <c r="BF6" s="8">
        <v>1</v>
      </c>
      <c r="BG6" s="8"/>
      <c r="BH6" s="8"/>
      <c r="BI6" s="8"/>
      <c r="BJ6" s="8"/>
      <c r="BK6" s="8"/>
      <c r="BL6" s="8">
        <v>2</v>
      </c>
      <c r="BM6" s="8"/>
      <c r="BN6" s="8"/>
      <c r="BO6" s="8"/>
      <c r="BP6" s="8"/>
      <c r="BQ6" s="8"/>
      <c r="BR6" s="8"/>
      <c r="BS6" s="8"/>
      <c r="BT6" s="8"/>
    </row>
    <row r="7" spans="1:72" ht="27" customHeight="1" x14ac:dyDescent="0.2">
      <c r="A7" s="7">
        <v>638013</v>
      </c>
      <c r="B7" s="2" t="s">
        <v>70</v>
      </c>
      <c r="C7" s="3" t="s">
        <v>71</v>
      </c>
      <c r="D7" s="3" t="s">
        <v>72</v>
      </c>
      <c r="E7" s="8">
        <v>70</v>
      </c>
      <c r="F7" s="8">
        <v>140</v>
      </c>
      <c r="G7" s="8">
        <v>70</v>
      </c>
      <c r="H7" s="8"/>
      <c r="I7" s="8">
        <v>300</v>
      </c>
      <c r="J7" s="8"/>
      <c r="K7" s="8"/>
      <c r="L7" s="8"/>
      <c r="M7" s="8"/>
      <c r="N7" s="8"/>
      <c r="O7" s="8"/>
      <c r="P7" s="8">
        <v>4.5</v>
      </c>
      <c r="Q7" s="8"/>
      <c r="R7" s="8"/>
      <c r="S7" s="8">
        <v>2.25</v>
      </c>
      <c r="T7" s="8"/>
      <c r="U7" s="8"/>
      <c r="V7" s="8">
        <v>70</v>
      </c>
      <c r="W7" s="8"/>
      <c r="X7" s="8">
        <v>40</v>
      </c>
      <c r="Y7" s="8">
        <v>70</v>
      </c>
      <c r="Z7" s="8">
        <v>52.5</v>
      </c>
      <c r="AA7" s="8">
        <v>20</v>
      </c>
      <c r="AB7" s="8">
        <v>20</v>
      </c>
      <c r="AC7" s="8"/>
      <c r="AD7" s="8">
        <v>4.5</v>
      </c>
      <c r="AE7" s="8">
        <v>50</v>
      </c>
      <c r="AF7" s="8">
        <v>10</v>
      </c>
      <c r="AG7" s="8">
        <v>80</v>
      </c>
      <c r="AH7" s="8">
        <v>20</v>
      </c>
      <c r="AI7" s="8">
        <v>45</v>
      </c>
      <c r="AJ7" s="8">
        <v>20</v>
      </c>
      <c r="AK7" s="8"/>
      <c r="AL7" s="8">
        <v>5</v>
      </c>
      <c r="AM7" s="8">
        <v>30</v>
      </c>
      <c r="AN7" s="8">
        <v>70</v>
      </c>
      <c r="AO7" s="8">
        <v>60</v>
      </c>
      <c r="AP7" s="8">
        <v>30</v>
      </c>
      <c r="AQ7" s="8">
        <v>40</v>
      </c>
      <c r="AR7" s="8"/>
      <c r="AS7" s="8"/>
      <c r="AT7" s="8">
        <v>60</v>
      </c>
      <c r="AU7" s="8"/>
      <c r="AV7" s="8">
        <v>100</v>
      </c>
      <c r="AW7" s="8"/>
      <c r="AX7" s="8"/>
      <c r="AY7" s="8"/>
      <c r="AZ7" s="8">
        <v>40</v>
      </c>
      <c r="BA7" s="8"/>
      <c r="BB7" s="8"/>
      <c r="BC7" s="8"/>
      <c r="BD7" s="8">
        <v>40</v>
      </c>
      <c r="BE7" s="8"/>
      <c r="BF7" s="8">
        <v>20</v>
      </c>
      <c r="BG7" s="8"/>
      <c r="BH7" s="8"/>
      <c r="BI7" s="8"/>
      <c r="BJ7" s="8"/>
      <c r="BK7" s="8"/>
      <c r="BL7" s="8">
        <v>30</v>
      </c>
      <c r="BM7" s="8"/>
      <c r="BN7" s="8"/>
      <c r="BO7" s="8"/>
      <c r="BP7" s="8">
        <v>70</v>
      </c>
      <c r="BQ7" s="8">
        <v>20</v>
      </c>
      <c r="BR7" s="8"/>
      <c r="BS7" s="8"/>
      <c r="BT7" s="8"/>
    </row>
    <row r="8" spans="1:72" ht="27" customHeight="1" x14ac:dyDescent="0.2">
      <c r="A8" s="1">
        <v>45671877</v>
      </c>
      <c r="B8" s="2" t="s">
        <v>100</v>
      </c>
      <c r="C8" s="3" t="s">
        <v>101</v>
      </c>
      <c r="D8" s="3" t="s">
        <v>102</v>
      </c>
      <c r="E8" s="9"/>
      <c r="F8" s="9"/>
      <c r="G8" s="8">
        <v>15</v>
      </c>
      <c r="H8" s="9"/>
      <c r="I8" s="9"/>
      <c r="J8" s="9"/>
      <c r="K8" s="8">
        <v>1200</v>
      </c>
      <c r="L8" s="9"/>
      <c r="M8" s="9"/>
      <c r="N8" s="9"/>
      <c r="O8" s="9"/>
      <c r="P8" s="9"/>
      <c r="Q8" s="9"/>
      <c r="R8" s="8">
        <v>100</v>
      </c>
      <c r="S8" s="8">
        <v>5.25</v>
      </c>
      <c r="T8" s="9"/>
      <c r="U8" s="8">
        <v>6</v>
      </c>
      <c r="V8" s="9"/>
      <c r="W8" s="9"/>
      <c r="X8" s="9"/>
      <c r="Y8" s="9"/>
      <c r="Z8" s="9"/>
      <c r="AA8" s="9"/>
      <c r="AB8" s="9"/>
      <c r="AC8" s="9"/>
      <c r="AD8" s="9"/>
      <c r="AE8" s="8">
        <v>60</v>
      </c>
      <c r="AF8" s="9"/>
      <c r="AG8" s="9"/>
      <c r="AH8" s="9"/>
      <c r="AI8" s="8">
        <v>60</v>
      </c>
      <c r="AJ8" s="9"/>
      <c r="AK8" s="9"/>
      <c r="AL8" s="9"/>
      <c r="AM8" s="9"/>
      <c r="AN8" s="9"/>
      <c r="AO8" s="8">
        <v>75</v>
      </c>
      <c r="AP8" s="9"/>
      <c r="AQ8" s="8">
        <v>15</v>
      </c>
      <c r="AR8" s="8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8">
        <v>3</v>
      </c>
      <c r="BE8" s="8">
        <v>4</v>
      </c>
      <c r="BF8" s="9"/>
      <c r="BG8" s="9"/>
      <c r="BH8" s="9"/>
      <c r="BI8" s="8">
        <v>2</v>
      </c>
      <c r="BJ8" s="9"/>
      <c r="BK8" s="9"/>
      <c r="BL8" s="8">
        <v>5</v>
      </c>
      <c r="BM8" s="9"/>
      <c r="BN8" s="9"/>
      <c r="BO8" s="9"/>
      <c r="BP8" s="8">
        <v>30</v>
      </c>
      <c r="BQ8" s="9"/>
      <c r="BR8" s="9"/>
      <c r="BS8" s="9"/>
      <c r="BT8" s="9"/>
    </row>
    <row r="9" spans="1:72" ht="27" customHeight="1" x14ac:dyDescent="0.2">
      <c r="A9" s="7">
        <v>838420</v>
      </c>
      <c r="B9" s="2" t="s">
        <v>94</v>
      </c>
      <c r="C9" s="3" t="s">
        <v>95</v>
      </c>
      <c r="D9" s="3" t="s">
        <v>96</v>
      </c>
      <c r="E9" s="9"/>
      <c r="F9" s="9"/>
      <c r="G9" s="8">
        <v>60</v>
      </c>
      <c r="H9" s="9"/>
      <c r="I9" s="8">
        <v>2600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8">
        <v>20</v>
      </c>
      <c r="W9" s="9"/>
      <c r="X9" s="9"/>
      <c r="Y9" s="9"/>
      <c r="Z9" s="8">
        <v>80</v>
      </c>
      <c r="AA9" s="9"/>
      <c r="AB9" s="9"/>
      <c r="AC9" s="9"/>
      <c r="AD9" s="8">
        <v>30</v>
      </c>
      <c r="AE9" s="8">
        <v>26</v>
      </c>
      <c r="AF9" s="9"/>
      <c r="AG9" s="9"/>
      <c r="AH9" s="9"/>
      <c r="AI9" s="8">
        <v>26</v>
      </c>
      <c r="AJ9" s="9"/>
      <c r="AK9" s="8">
        <v>20</v>
      </c>
      <c r="AL9" s="9"/>
      <c r="AM9" s="9"/>
      <c r="AN9" s="8">
        <v>30</v>
      </c>
      <c r="AO9" s="8">
        <v>20</v>
      </c>
      <c r="AP9" s="9"/>
      <c r="AQ9" s="8">
        <v>40</v>
      </c>
      <c r="AR9" s="8"/>
      <c r="AS9" s="8">
        <v>20</v>
      </c>
      <c r="AT9" s="9"/>
      <c r="AU9" s="9"/>
      <c r="AV9" s="9"/>
      <c r="AW9" s="9"/>
      <c r="AX9" s="8">
        <v>100</v>
      </c>
      <c r="AY9" s="9"/>
      <c r="AZ9" s="9"/>
      <c r="BA9" s="9"/>
      <c r="BB9" s="9"/>
      <c r="BC9" s="9"/>
      <c r="BD9" s="9"/>
      <c r="BE9" s="9"/>
      <c r="BF9" s="9"/>
      <c r="BG9" s="8">
        <v>20</v>
      </c>
      <c r="BH9" s="8">
        <v>10</v>
      </c>
      <c r="BI9" s="9"/>
      <c r="BJ9" s="9"/>
      <c r="BK9" s="9"/>
      <c r="BL9" s="9"/>
      <c r="BM9" s="9"/>
      <c r="BN9" s="9"/>
      <c r="BO9" s="9"/>
      <c r="BP9" s="8">
        <v>90</v>
      </c>
      <c r="BQ9" s="9"/>
      <c r="BR9" s="9"/>
      <c r="BS9" s="9"/>
      <c r="BT9" s="9"/>
    </row>
    <row r="10" spans="1:72" ht="27" customHeight="1" x14ac:dyDescent="0.2">
      <c r="A10" s="7">
        <v>839680</v>
      </c>
      <c r="B10" s="2" t="s">
        <v>88</v>
      </c>
      <c r="C10" s="3" t="s">
        <v>89</v>
      </c>
      <c r="D10" s="3" t="s">
        <v>90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>
        <v>10</v>
      </c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>
        <v>10</v>
      </c>
      <c r="AH10" s="9"/>
      <c r="AI10" s="8">
        <v>10</v>
      </c>
      <c r="AJ10" s="8"/>
      <c r="AK10" s="8">
        <v>5</v>
      </c>
      <c r="AL10" s="8"/>
      <c r="AM10" s="8"/>
      <c r="AN10" s="8">
        <v>10</v>
      </c>
      <c r="AO10" s="8">
        <v>10</v>
      </c>
      <c r="AP10" s="9"/>
      <c r="AQ10" s="8">
        <v>30</v>
      </c>
      <c r="AR10" s="8"/>
      <c r="AS10" s="8"/>
      <c r="AT10" s="8"/>
      <c r="AU10" s="8">
        <v>5</v>
      </c>
      <c r="AV10" s="8"/>
      <c r="AW10" s="8"/>
      <c r="AX10" s="8">
        <v>10</v>
      </c>
      <c r="AY10" s="8"/>
      <c r="AZ10" s="8">
        <v>10</v>
      </c>
      <c r="BA10" s="8"/>
      <c r="BB10" s="8"/>
      <c r="BC10" s="8">
        <v>5</v>
      </c>
      <c r="BD10" s="8"/>
      <c r="BE10" s="8">
        <v>5</v>
      </c>
      <c r="BF10" s="8"/>
      <c r="BG10" s="8"/>
      <c r="BH10" s="8">
        <v>10</v>
      </c>
      <c r="BI10" s="8"/>
      <c r="BJ10" s="8">
        <v>3</v>
      </c>
      <c r="BK10" s="8"/>
      <c r="BL10" s="8"/>
      <c r="BM10" s="8"/>
      <c r="BN10" s="8"/>
      <c r="BO10" s="8"/>
      <c r="BP10" s="8"/>
      <c r="BQ10" s="8"/>
      <c r="BR10" s="8"/>
      <c r="BS10" s="8"/>
      <c r="BT10" s="8"/>
    </row>
    <row r="11" spans="1:72" ht="27" customHeight="1" x14ac:dyDescent="0.2">
      <c r="A11" s="7">
        <v>53198</v>
      </c>
      <c r="B11" s="2" t="s">
        <v>109</v>
      </c>
      <c r="C11" s="3" t="s">
        <v>110</v>
      </c>
      <c r="D11" s="3" t="s">
        <v>111</v>
      </c>
      <c r="E11" s="8"/>
      <c r="F11" s="8">
        <v>20</v>
      </c>
      <c r="G11" s="8">
        <v>2</v>
      </c>
      <c r="H11" s="8"/>
      <c r="I11" s="8"/>
      <c r="J11" s="8"/>
      <c r="K11" s="8"/>
      <c r="L11" s="9"/>
      <c r="M11" s="8"/>
      <c r="N11" s="8"/>
      <c r="O11" s="8"/>
      <c r="P11" s="8"/>
      <c r="Q11" s="8"/>
      <c r="R11" s="8"/>
      <c r="S11" s="8"/>
      <c r="T11" s="8"/>
      <c r="U11" s="8"/>
      <c r="V11" s="8">
        <v>20</v>
      </c>
      <c r="W11" s="8">
        <v>1</v>
      </c>
      <c r="X11" s="8"/>
      <c r="Y11" s="8"/>
      <c r="Z11" s="8"/>
      <c r="AA11" s="8"/>
      <c r="AB11" s="8"/>
      <c r="AC11" s="8"/>
      <c r="AD11" s="8"/>
      <c r="AE11" s="8"/>
      <c r="AF11" s="8"/>
      <c r="AG11" s="8">
        <v>20</v>
      </c>
      <c r="AH11" s="8"/>
      <c r="AI11" s="8">
        <v>10</v>
      </c>
      <c r="AJ11" s="8"/>
      <c r="AK11" s="8"/>
      <c r="AL11" s="8"/>
      <c r="AM11" s="8"/>
      <c r="AN11" s="8">
        <v>10</v>
      </c>
      <c r="AO11" s="8">
        <v>10</v>
      </c>
      <c r="AP11" s="8"/>
      <c r="AQ11" s="8">
        <v>4</v>
      </c>
      <c r="AR11" s="8"/>
      <c r="AS11" s="8"/>
      <c r="AT11" s="8"/>
      <c r="AU11" s="8"/>
      <c r="AV11" s="8"/>
      <c r="AW11" s="8"/>
      <c r="AX11" s="8"/>
      <c r="AY11" s="8"/>
      <c r="AZ11" s="8">
        <v>4</v>
      </c>
      <c r="BA11" s="8"/>
      <c r="BB11" s="8"/>
      <c r="BC11" s="8">
        <v>20</v>
      </c>
      <c r="BD11" s="8"/>
      <c r="BE11" s="8"/>
      <c r="BF11" s="8"/>
      <c r="BG11" s="8"/>
      <c r="BH11" s="8"/>
      <c r="BI11" s="8"/>
      <c r="BJ11" s="8"/>
      <c r="BK11" s="8">
        <v>1</v>
      </c>
      <c r="BL11" s="8"/>
      <c r="BM11" s="8"/>
      <c r="BN11" s="8"/>
      <c r="BO11" s="8"/>
      <c r="BP11" s="8">
        <v>20</v>
      </c>
      <c r="BQ11" s="8">
        <v>1</v>
      </c>
      <c r="BR11" s="8"/>
      <c r="BS11" s="8"/>
      <c r="BT11" s="8"/>
    </row>
    <row r="12" spans="1:72" ht="27" customHeight="1" x14ac:dyDescent="0.2">
      <c r="A12" s="1">
        <v>62157396</v>
      </c>
      <c r="B12" s="2" t="s">
        <v>91</v>
      </c>
      <c r="C12" s="3" t="s">
        <v>92</v>
      </c>
      <c r="D12" s="3" t="s">
        <v>93</v>
      </c>
      <c r="E12" s="8"/>
      <c r="F12" s="8">
        <v>22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>
        <v>6</v>
      </c>
      <c r="W12" s="8"/>
      <c r="X12" s="8"/>
      <c r="Y12" s="8">
        <v>3.75</v>
      </c>
      <c r="Z12" s="8">
        <v>15.75</v>
      </c>
      <c r="AA12" s="8">
        <v>10</v>
      </c>
      <c r="AB12" s="9"/>
      <c r="AC12" s="8"/>
      <c r="AD12" s="8"/>
      <c r="AE12" s="8"/>
      <c r="AF12" s="8"/>
      <c r="AG12" s="8"/>
      <c r="AH12" s="8"/>
      <c r="AI12" s="8">
        <v>37</v>
      </c>
      <c r="AJ12" s="8"/>
      <c r="AK12" s="8"/>
      <c r="AL12" s="8"/>
      <c r="AM12" s="8"/>
      <c r="AN12" s="8"/>
      <c r="AO12" s="8">
        <v>30</v>
      </c>
      <c r="AP12" s="8"/>
      <c r="AQ12" s="8"/>
      <c r="AR12" s="8">
        <v>32</v>
      </c>
      <c r="AS12" s="8"/>
      <c r="AT12" s="8"/>
      <c r="AU12" s="8">
        <v>4</v>
      </c>
      <c r="AV12" s="8"/>
      <c r="AW12" s="8">
        <v>4</v>
      </c>
      <c r="AX12" s="8">
        <v>60</v>
      </c>
      <c r="AY12" s="8"/>
      <c r="AZ12" s="8"/>
      <c r="BA12" s="8"/>
      <c r="BB12" s="8"/>
      <c r="BC12" s="8">
        <v>3</v>
      </c>
      <c r="BD12" s="8">
        <v>1</v>
      </c>
      <c r="BE12" s="8"/>
      <c r="BF12" s="8">
        <v>5</v>
      </c>
      <c r="BG12" s="8"/>
      <c r="BH12" s="8"/>
      <c r="BI12" s="8"/>
      <c r="BJ12" s="8"/>
      <c r="BK12" s="8"/>
      <c r="BL12" s="8">
        <v>3</v>
      </c>
      <c r="BM12" s="8"/>
      <c r="BN12" s="8"/>
      <c r="BO12" s="8"/>
      <c r="BP12" s="8">
        <v>20</v>
      </c>
      <c r="BQ12" s="8"/>
      <c r="BR12" s="8"/>
      <c r="BS12" s="8"/>
      <c r="BT12" s="8"/>
    </row>
    <row r="13" spans="1:72" ht="27" customHeight="1" x14ac:dyDescent="0.2">
      <c r="A13" s="1">
        <v>15530213</v>
      </c>
      <c r="B13" s="2" t="s">
        <v>85</v>
      </c>
      <c r="C13" s="3" t="s">
        <v>86</v>
      </c>
      <c r="D13" s="3" t="s">
        <v>87</v>
      </c>
      <c r="E13" s="9"/>
      <c r="F13" s="9"/>
      <c r="G13" s="8">
        <v>15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8">
        <v>100</v>
      </c>
      <c r="AR13" s="8"/>
      <c r="AS13" s="9"/>
      <c r="AT13" s="9"/>
      <c r="AU13" s="9"/>
      <c r="AV13" s="9"/>
      <c r="AW13" s="9"/>
      <c r="AX13" s="9"/>
      <c r="AY13" s="9"/>
      <c r="AZ13" s="8">
        <v>200</v>
      </c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</row>
    <row r="14" spans="1:72" ht="27" customHeight="1" x14ac:dyDescent="0.2">
      <c r="A14" s="7">
        <v>558982</v>
      </c>
      <c r="B14" s="2" t="s">
        <v>73</v>
      </c>
      <c r="C14" s="3" t="s">
        <v>74</v>
      </c>
      <c r="D14" s="3" t="s">
        <v>75</v>
      </c>
      <c r="E14" s="8"/>
      <c r="F14" s="8"/>
      <c r="G14" s="8">
        <v>4</v>
      </c>
      <c r="H14" s="8"/>
      <c r="I14" s="8"/>
      <c r="J14" s="8"/>
      <c r="K14" s="8"/>
      <c r="L14" s="8"/>
      <c r="M14" s="8">
        <v>10</v>
      </c>
      <c r="N14" s="8"/>
      <c r="O14" s="8">
        <v>10</v>
      </c>
      <c r="P14" s="8"/>
      <c r="Q14" s="8"/>
      <c r="R14" s="8">
        <v>10</v>
      </c>
      <c r="S14" s="8"/>
      <c r="T14" s="8"/>
      <c r="U14" s="8"/>
      <c r="V14" s="8">
        <v>10</v>
      </c>
      <c r="W14" s="8"/>
      <c r="X14" s="8"/>
      <c r="Y14" s="8"/>
      <c r="Z14" s="8"/>
      <c r="AA14" s="8">
        <v>15</v>
      </c>
      <c r="AB14" s="8"/>
      <c r="AC14" s="8">
        <v>4</v>
      </c>
      <c r="AD14" s="8"/>
      <c r="AE14" s="8">
        <v>15</v>
      </c>
      <c r="AF14" s="8"/>
      <c r="AG14" s="8">
        <v>15</v>
      </c>
      <c r="AH14" s="8"/>
      <c r="AI14" s="8">
        <v>4</v>
      </c>
      <c r="AJ14" s="8"/>
      <c r="AK14" s="8">
        <v>24</v>
      </c>
      <c r="AL14" s="8"/>
      <c r="AM14" s="8"/>
      <c r="AN14" s="8"/>
      <c r="AO14" s="8">
        <v>15</v>
      </c>
      <c r="AP14" s="8"/>
      <c r="AQ14" s="8">
        <v>20</v>
      </c>
      <c r="AR14" s="8"/>
      <c r="AS14" s="8"/>
      <c r="AT14" s="8"/>
      <c r="AU14" s="8"/>
      <c r="AV14" s="8"/>
      <c r="AW14" s="8"/>
      <c r="AX14" s="8"/>
      <c r="AY14" s="8"/>
      <c r="AZ14" s="8">
        <v>10</v>
      </c>
      <c r="BA14" s="8"/>
      <c r="BB14" s="8"/>
      <c r="BC14" s="8"/>
      <c r="BD14" s="8"/>
      <c r="BE14" s="8"/>
      <c r="BF14" s="8"/>
      <c r="BG14" s="8"/>
      <c r="BH14" s="8">
        <v>12</v>
      </c>
      <c r="BI14" s="8"/>
      <c r="BJ14" s="8">
        <v>6</v>
      </c>
      <c r="BK14" s="8"/>
      <c r="BL14" s="8">
        <v>10</v>
      </c>
      <c r="BM14" s="8"/>
      <c r="BN14" s="8"/>
      <c r="BO14" s="8"/>
      <c r="BP14" s="8"/>
      <c r="BQ14" s="8"/>
      <c r="BR14" s="8"/>
      <c r="BS14" s="8"/>
      <c r="BT14" s="8"/>
    </row>
    <row r="15" spans="1:72" ht="27" customHeight="1" x14ac:dyDescent="0.2">
      <c r="A15" s="1">
        <v>48452751</v>
      </c>
      <c r="B15" s="2" t="s">
        <v>103</v>
      </c>
      <c r="C15" s="3" t="s">
        <v>104</v>
      </c>
      <c r="D15" s="3" t="s">
        <v>105</v>
      </c>
      <c r="E15" s="8"/>
      <c r="F15" s="8"/>
      <c r="G15" s="8">
        <v>30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>
        <v>25</v>
      </c>
      <c r="Y15" s="8">
        <v>8</v>
      </c>
      <c r="Z15" s="8"/>
      <c r="AA15" s="8">
        <v>5</v>
      </c>
      <c r="AB15" s="8">
        <v>10</v>
      </c>
      <c r="AC15" s="8">
        <v>3</v>
      </c>
      <c r="AD15" s="8">
        <v>1</v>
      </c>
      <c r="AE15" s="8">
        <v>24</v>
      </c>
      <c r="AF15" s="8">
        <v>20</v>
      </c>
      <c r="AG15" s="8"/>
      <c r="AH15" s="8"/>
      <c r="AI15" s="8"/>
      <c r="AJ15" s="8"/>
      <c r="AK15" s="8"/>
      <c r="AL15" s="8"/>
      <c r="AM15" s="8"/>
      <c r="AN15" s="8">
        <v>15</v>
      </c>
      <c r="AO15" s="8"/>
      <c r="AP15" s="8"/>
      <c r="AQ15" s="8">
        <v>20</v>
      </c>
      <c r="AR15" s="8"/>
      <c r="AS15" s="8"/>
      <c r="AT15" s="8"/>
      <c r="AU15" s="8"/>
      <c r="AV15" s="8"/>
      <c r="AW15" s="8"/>
      <c r="AX15" s="8"/>
      <c r="AY15" s="8"/>
      <c r="AZ15" s="8">
        <v>25</v>
      </c>
      <c r="BA15" s="8"/>
      <c r="BB15" s="8"/>
      <c r="BC15" s="8"/>
      <c r="BD15" s="8"/>
      <c r="BE15" s="8"/>
      <c r="BF15" s="8"/>
      <c r="BG15" s="8"/>
      <c r="BH15" s="8"/>
      <c r="BI15" s="8">
        <v>15</v>
      </c>
      <c r="BJ15" s="8"/>
      <c r="BK15" s="8"/>
      <c r="BL15" s="8">
        <v>8</v>
      </c>
      <c r="BM15" s="8"/>
      <c r="BN15" s="8">
        <v>8</v>
      </c>
      <c r="BO15" s="8"/>
      <c r="BP15" s="8">
        <v>30</v>
      </c>
      <c r="BQ15" s="8"/>
      <c r="BR15" s="8"/>
      <c r="BS15" s="8"/>
      <c r="BT15" s="8"/>
    </row>
    <row r="16" spans="1:72" ht="27" customHeight="1" x14ac:dyDescent="0.2">
      <c r="A16" s="6">
        <v>45671761</v>
      </c>
      <c r="B16" s="5" t="s">
        <v>79</v>
      </c>
      <c r="C16" s="11" t="s">
        <v>80</v>
      </c>
      <c r="D16" s="11" t="s">
        <v>81</v>
      </c>
      <c r="E16" s="10"/>
      <c r="F16" s="10">
        <v>48</v>
      </c>
      <c r="G16" s="10"/>
      <c r="H16" s="10">
        <v>500</v>
      </c>
      <c r="I16" s="10"/>
      <c r="J16" s="10"/>
      <c r="K16" s="10"/>
      <c r="L16" s="10"/>
      <c r="M16" s="10"/>
      <c r="N16" s="10"/>
      <c r="O16" s="10"/>
      <c r="P16" s="10"/>
      <c r="Q16" s="10">
        <v>20</v>
      </c>
      <c r="R16" s="10"/>
      <c r="S16" s="10">
        <v>5</v>
      </c>
      <c r="T16" s="10"/>
      <c r="U16" s="10">
        <v>5</v>
      </c>
      <c r="V16" s="10"/>
      <c r="W16" s="10"/>
      <c r="X16" s="10"/>
      <c r="Y16" s="10">
        <v>20</v>
      </c>
      <c r="Z16" s="10">
        <v>10</v>
      </c>
      <c r="AA16" s="10"/>
      <c r="AB16" s="10">
        <v>2</v>
      </c>
      <c r="AC16" s="10"/>
      <c r="AD16" s="10"/>
      <c r="AE16" s="10">
        <v>9</v>
      </c>
      <c r="AF16" s="10"/>
      <c r="AG16" s="10"/>
      <c r="AH16" s="10"/>
      <c r="AI16" s="10">
        <v>9</v>
      </c>
      <c r="AJ16" s="10"/>
      <c r="AK16" s="10">
        <v>20</v>
      </c>
      <c r="AL16" s="10"/>
      <c r="AM16" s="10"/>
      <c r="AN16" s="10"/>
      <c r="AO16" s="10"/>
      <c r="AP16" s="10"/>
      <c r="AQ16" s="10">
        <v>20</v>
      </c>
      <c r="AR16" s="10"/>
      <c r="AS16" s="10"/>
      <c r="AT16" s="10"/>
      <c r="AU16" s="10"/>
      <c r="AV16" s="10">
        <v>50</v>
      </c>
      <c r="AW16" s="10">
        <v>10</v>
      </c>
      <c r="AX16" s="10">
        <v>20</v>
      </c>
      <c r="AY16" s="10">
        <v>40</v>
      </c>
      <c r="AZ16" s="10">
        <v>10</v>
      </c>
      <c r="BA16" s="10"/>
      <c r="BB16" s="10"/>
      <c r="BC16" s="10"/>
      <c r="BD16" s="10">
        <v>2</v>
      </c>
      <c r="BE16" s="10"/>
      <c r="BF16" s="10"/>
      <c r="BG16" s="10"/>
      <c r="BH16" s="10">
        <v>2</v>
      </c>
      <c r="BI16" s="10"/>
      <c r="BJ16" s="10">
        <v>5</v>
      </c>
      <c r="BK16" s="10"/>
      <c r="BL16" s="10">
        <v>5</v>
      </c>
      <c r="BM16" s="10"/>
      <c r="BN16" s="10"/>
      <c r="BO16" s="10"/>
      <c r="BP16" s="10">
        <v>10</v>
      </c>
      <c r="BQ16" s="10"/>
      <c r="BR16" s="10"/>
      <c r="BS16" s="10"/>
      <c r="BT16" s="10">
        <v>2</v>
      </c>
    </row>
    <row r="17" spans="5:72" ht="15.75" customHeight="1" x14ac:dyDescent="0.2">
      <c r="E17" s="9">
        <f>SUM(E2:E16)</f>
        <v>70</v>
      </c>
      <c r="F17" s="9">
        <f t="shared" ref="F17:M17" si="0">SUM(F2:F16)</f>
        <v>263</v>
      </c>
      <c r="G17" s="9">
        <f t="shared" si="0"/>
        <v>233</v>
      </c>
      <c r="H17" s="9">
        <f t="shared" si="0"/>
        <v>500</v>
      </c>
      <c r="I17" s="9">
        <f t="shared" si="0"/>
        <v>2900</v>
      </c>
      <c r="J17" s="9">
        <f t="shared" si="0"/>
        <v>1200</v>
      </c>
      <c r="K17" s="9">
        <f t="shared" si="0"/>
        <v>13380</v>
      </c>
      <c r="L17" s="9">
        <f t="shared" si="0"/>
        <v>0</v>
      </c>
      <c r="M17" s="9">
        <f t="shared" si="0"/>
        <v>10</v>
      </c>
      <c r="N17" s="9">
        <f>SUM(N2:N16)</f>
        <v>0</v>
      </c>
      <c r="O17" s="9">
        <f t="shared" ref="O17" si="1">SUM(O2:O16)</f>
        <v>10</v>
      </c>
      <c r="P17" s="9">
        <f t="shared" ref="P17" si="2">SUM(P2:P16)</f>
        <v>97.5</v>
      </c>
      <c r="Q17" s="9">
        <f t="shared" ref="Q17" si="3">SUM(Q2:Q16)</f>
        <v>20</v>
      </c>
      <c r="R17" s="9">
        <f t="shared" ref="R17" si="4">SUM(R2:R16)</f>
        <v>110</v>
      </c>
      <c r="S17" s="9">
        <f t="shared" ref="S17" si="5">SUM(S2:S16)</f>
        <v>32.5</v>
      </c>
      <c r="T17" s="9">
        <f t="shared" ref="T17" si="6">SUM(T2:T16)</f>
        <v>40</v>
      </c>
      <c r="U17" s="9">
        <f t="shared" ref="U17" si="7">SUM(U2:U16)</f>
        <v>143</v>
      </c>
      <c r="V17" s="9">
        <f>SUM(V2:V16)</f>
        <v>213</v>
      </c>
      <c r="W17" s="9">
        <f t="shared" ref="W17" si="8">SUM(W2:W16)</f>
        <v>1</v>
      </c>
      <c r="X17" s="9">
        <f t="shared" ref="X17" si="9">SUM(X2:X16)</f>
        <v>128</v>
      </c>
      <c r="Y17" s="9">
        <f t="shared" ref="Y17" si="10">SUM(Y2:Y16)</f>
        <v>114.75</v>
      </c>
      <c r="Z17" s="9">
        <f t="shared" ref="Z17" si="11">SUM(Z2:Z16)</f>
        <v>163.25</v>
      </c>
      <c r="AA17" s="9">
        <f t="shared" ref="AA17" si="12">SUM(AA2:AA16)</f>
        <v>50</v>
      </c>
      <c r="AB17" s="9">
        <f t="shared" ref="AB17" si="13">SUM(AB2:AB16)</f>
        <v>39.25</v>
      </c>
      <c r="AC17" s="9">
        <f t="shared" ref="AC17" si="14">SUM(AC2:AC16)</f>
        <v>11</v>
      </c>
      <c r="AD17" s="9">
        <f>SUM(AD2:AD16)</f>
        <v>48.5</v>
      </c>
      <c r="AE17" s="9">
        <f t="shared" ref="AE17" si="15">SUM(AE2:AE16)</f>
        <v>186.25</v>
      </c>
      <c r="AF17" s="9">
        <f t="shared" ref="AF17" si="16">SUM(AF2:AF16)</f>
        <v>30</v>
      </c>
      <c r="AG17" s="9">
        <f t="shared" ref="AG17" si="17">SUM(AG2:AG16)</f>
        <v>187.25</v>
      </c>
      <c r="AH17" s="9">
        <f>SUM(AH2:AH16)</f>
        <v>20</v>
      </c>
      <c r="AI17" s="9">
        <f t="shared" ref="AI17" si="18">SUM(AI2:AI16)</f>
        <v>460.5</v>
      </c>
      <c r="AJ17" s="9">
        <f t="shared" ref="AJ17" si="19">SUM(AJ2:AJ16)</f>
        <v>20</v>
      </c>
      <c r="AK17" s="9">
        <f t="shared" ref="AK17" si="20">SUM(AK2:AK16)</f>
        <v>109</v>
      </c>
      <c r="AL17" s="9">
        <f t="shared" ref="AL17" si="21">SUM(AL2:AL16)</f>
        <v>10</v>
      </c>
      <c r="AM17" s="9">
        <f t="shared" ref="AM17" si="22">SUM(AM2:AM16)</f>
        <v>30</v>
      </c>
      <c r="AN17" s="9">
        <f t="shared" ref="AN17" si="23">SUM(AN2:AN16)</f>
        <v>184.75</v>
      </c>
      <c r="AO17" s="9">
        <f t="shared" ref="AO17" si="24">SUM(AO2:AO16)</f>
        <v>224.5</v>
      </c>
      <c r="AP17" s="9">
        <f>SUM(AP2:AP16)</f>
        <v>55</v>
      </c>
      <c r="AQ17" s="9">
        <f t="shared" ref="AQ17" si="25">SUM(AQ2:AQ16)</f>
        <v>414</v>
      </c>
      <c r="AR17" s="9">
        <f t="shared" ref="AR17" si="26">SUM(AR2:AR16)</f>
        <v>32</v>
      </c>
      <c r="AS17" s="9">
        <f t="shared" ref="AS17" si="27">SUM(AS2:AS16)</f>
        <v>28</v>
      </c>
      <c r="AT17" s="9">
        <f t="shared" ref="AT17" si="28">SUM(AT2:AT16)</f>
        <v>64</v>
      </c>
      <c r="AU17" s="9">
        <f t="shared" ref="AU17" si="29">SUM(AU2:AU16)</f>
        <v>9</v>
      </c>
      <c r="AV17" s="9">
        <f t="shared" ref="AV17" si="30">SUM(AV2:AV16)</f>
        <v>150</v>
      </c>
      <c r="AW17" s="9">
        <f t="shared" ref="AW17" si="31">SUM(AW2:AW16)</f>
        <v>14</v>
      </c>
      <c r="AX17" s="9">
        <f>SUM(AX2:AX16)</f>
        <v>213</v>
      </c>
      <c r="AY17" s="9">
        <f t="shared" ref="AY17" si="32">SUM(AY2:AY16)</f>
        <v>45</v>
      </c>
      <c r="AZ17" s="9">
        <f t="shared" ref="AZ17" si="33">SUM(AZ2:AZ16)</f>
        <v>329</v>
      </c>
      <c r="BA17" s="9">
        <f t="shared" ref="BA17" si="34">SUM(BA2:BA16)</f>
        <v>0</v>
      </c>
      <c r="BB17" s="9">
        <f t="shared" ref="BB17" si="35">SUM(BB2:BB16)</f>
        <v>0</v>
      </c>
      <c r="BC17" s="9">
        <f t="shared" ref="BC17" si="36">SUM(BC2:BC16)</f>
        <v>32</v>
      </c>
      <c r="BD17" s="9">
        <f t="shared" ref="BD17" si="37">SUM(BD2:BD16)</f>
        <v>51</v>
      </c>
      <c r="BE17" s="9">
        <f t="shared" ref="BE17" si="38">SUM(BE2:BE16)</f>
        <v>11</v>
      </c>
      <c r="BF17" s="9">
        <f t="shared" ref="BF17" si="39">SUM(BF2:BF16)</f>
        <v>31</v>
      </c>
      <c r="BG17" s="9">
        <f>SUM(BG2:BG16)</f>
        <v>28</v>
      </c>
      <c r="BH17" s="9">
        <f>SUM(BH2:BH16)</f>
        <v>34</v>
      </c>
      <c r="BI17" s="9">
        <f t="shared" ref="BI17" si="40">SUM(BI2:BI16)</f>
        <v>17</v>
      </c>
      <c r="BJ17" s="9">
        <f t="shared" ref="BJ17" si="41">SUM(BJ2:BJ16)</f>
        <v>19</v>
      </c>
      <c r="BK17" s="9">
        <f>SUM(BK2:BK16)</f>
        <v>1</v>
      </c>
      <c r="BL17" s="9">
        <f t="shared" ref="BL17" si="42">SUM(BL2:BL16)</f>
        <v>128</v>
      </c>
      <c r="BM17" s="9">
        <f t="shared" ref="BM17" si="43">SUM(BM2:BM16)</f>
        <v>0</v>
      </c>
      <c r="BN17" s="9">
        <f t="shared" ref="BN17" si="44">SUM(BN2:BN16)</f>
        <v>8</v>
      </c>
      <c r="BO17" s="9">
        <f t="shared" ref="BO17" si="45">SUM(BO2:BO16)</f>
        <v>0</v>
      </c>
      <c r="BP17" s="9">
        <f t="shared" ref="BP17" si="46">SUM(BP2:BP16)</f>
        <v>270</v>
      </c>
      <c r="BQ17" s="9">
        <f t="shared" ref="BQ17" si="47">SUM(BQ2:BQ16)</f>
        <v>36</v>
      </c>
      <c r="BR17" s="9">
        <f t="shared" ref="BR17" si="48">SUM(BR2:BR16)</f>
        <v>0</v>
      </c>
      <c r="BS17" s="9">
        <f t="shared" ref="BS17" si="49">SUM(BS2:BS16)</f>
        <v>0</v>
      </c>
      <c r="BT17" s="9">
        <f>SUM(BT2:BT16)</f>
        <v>2</v>
      </c>
    </row>
  </sheetData>
  <autoFilter ref="A1:BT17" xr:uid="{00000000-0001-0000-0000-000000000000}"/>
  <conditionalFormatting sqref="E2:BT16">
    <cfRule type="cellIs" dxfId="0" priority="1" operator="equal">
      <formula>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Obj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Málková</dc:creator>
  <cp:lastModifiedBy>Monika Málková</cp:lastModifiedBy>
  <dcterms:created xsi:type="dcterms:W3CDTF">2024-08-29T06:35:29Z</dcterms:created>
  <dcterms:modified xsi:type="dcterms:W3CDTF">2024-09-12T07:28:01Z</dcterms:modified>
</cp:coreProperties>
</file>