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EÚ\ZZ Top\Nábytek DM I _ postele\"/>
    </mc:Choice>
  </mc:AlternateContent>
  <xr:revisionPtr revIDLastSave="0" documentId="13_ncr:1_{28A1704B-5BC7-45D1-9EDE-ACD5917B0394}" xr6:coauthVersionLast="47" xr6:coauthVersionMax="47" xr10:uidLastSave="{00000000-0000-0000-0000-000000000000}"/>
  <bookViews>
    <workbookView xWindow="-120" yWindow="-120" windowWidth="29040" windowHeight="15840" xr2:uid="{BAAD323C-558E-4193-A22F-12CB1E4A0635}"/>
  </bookViews>
  <sheets>
    <sheet name="pokyny" sheetId="2" r:id="rId1"/>
    <sheet name="souhrn" sheetId="3" r:id="rId2"/>
    <sheet name="soupis dodávek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 s="1"/>
  <c r="F10" i="1"/>
  <c r="G10" i="1" s="1"/>
  <c r="F12" i="1"/>
  <c r="G12" i="1" s="1"/>
  <c r="F8" i="1"/>
  <c r="G8" i="1" s="1"/>
  <c r="G13" i="1" l="1"/>
  <c r="F13" i="1"/>
</calcChain>
</file>

<file path=xl/sharedStrings.xml><?xml version="1.0" encoding="utf-8"?>
<sst xmlns="http://schemas.openxmlformats.org/spreadsheetml/2006/main" count="51" uniqueCount="46">
  <si>
    <t>P.č.</t>
  </si>
  <si>
    <t>Popis</t>
  </si>
  <si>
    <t>ks</t>
  </si>
  <si>
    <t>Cena/ks
bez DPH</t>
  </si>
  <si>
    <t>Celkem
bez DPH</t>
  </si>
  <si>
    <t>Celkem
vč. DPH</t>
  </si>
  <si>
    <t>DPH
v %</t>
  </si>
  <si>
    <t>1.</t>
  </si>
  <si>
    <t>2.</t>
  </si>
  <si>
    <t>Služby</t>
  </si>
  <si>
    <t>3.</t>
  </si>
  <si>
    <t>Doprava, vynášení, montáž</t>
  </si>
  <si>
    <t>Celkem</t>
  </si>
  <si>
    <t xml:space="preserve"> lamino Buk 381</t>
  </si>
  <si>
    <t>Lůžko s výklopným roštem, patrová postel + matrace</t>
  </si>
  <si>
    <t>Sendvičová matrace 2000x800x180 mm, anatomické zóny, pratelný potah s přírodní viskozou, nosnost matrace min. 100kg</t>
  </si>
  <si>
    <t>Pokyny pro vyplnění</t>
  </si>
  <si>
    <t xml:space="preserve">Ve všech listech tohoto souboru můžete měnit pouze buňky s modrým pozadím.                                   Jedná se o tyto údaje : </t>
  </si>
  <si>
    <t>- údaje o firmě</t>
  </si>
  <si>
    <t>- jednotkové ceny položek zadané na maximálně dvě desetinná místa</t>
  </si>
  <si>
    <t>Informace k realizaci a montáži nábytku:</t>
  </si>
  <si>
    <t>V ceně dodávaných prvků je zahrnuta doprava, vyložení, montáž, odvoz a ekologická likvidace obalů</t>
  </si>
  <si>
    <t xml:space="preserve">Požadavky na materiály použité pro konstrukci nábytku: </t>
  </si>
  <si>
    <t xml:space="preserve">− Použité materiály, barevnosti a povrchy musí být navzájem sladěné i když budou pocházet od různých výrobců. Barevné odstíny musí být jednotné. Kovové povrchy musí být jednotné. 
− Pokud je požadován jeden barevný odstín, bude shodný na všech dodávaných prvcích.
− Všechny DTD-L musí splňovat certifikaci FSC případně PEFC.
− Všechny DTD-L musí splňovat certifikaci VOS.
</t>
  </si>
  <si>
    <t>zakázka</t>
  </si>
  <si>
    <t>Dodávka, montáž a instalace nábytku</t>
  </si>
  <si>
    <t>Zadavatel:</t>
  </si>
  <si>
    <t xml:space="preserve">Střední škola André Citroëna Boskovice, </t>
  </si>
  <si>
    <t>IČ:</t>
  </si>
  <si>
    <t>00056324</t>
  </si>
  <si>
    <t>příspěvková organizace</t>
  </si>
  <si>
    <t>DIČ:</t>
  </si>
  <si>
    <t>CZ00056324</t>
  </si>
  <si>
    <t>náměstí 9. května 2153/2a</t>
  </si>
  <si>
    <t>680 11 Boskovice</t>
  </si>
  <si>
    <t>Zhotovitel:</t>
  </si>
  <si>
    <t>Cena celkem bez DPH</t>
  </si>
  <si>
    <t>DPH 21%</t>
  </si>
  <si>
    <t>Cena celkem s DPH</t>
  </si>
  <si>
    <t>v</t>
  </si>
  <si>
    <t>dne</t>
  </si>
  <si>
    <t>Za zhotovitele</t>
  </si>
  <si>
    <t>Za zadavatele</t>
  </si>
  <si>
    <t>Lůžko s výklopným lamelovým roštem, 805x2050x920 mm, zvýšené čelo u hlavy 920 mm, výklopný lamelový rošt, úložný prostor,hrany ABS 2mm olepená PUR lepidlem, provedení LDT lamino 18 mm nosnost min. 100 kg</t>
  </si>
  <si>
    <t>Patrová postel se schůdky, součástí postele rošt, úložný prostor ve formě zásuvky, ložná plocha obou lůžek 800 x 2000mm, celkové rozměry 950x2050x1680 mm, nosnost 100kg, vzdálenost mezi horním okrajem matrace a horním okrajem zábrany min. 180mm</t>
  </si>
  <si>
    <t xml:space="preserve">Příloha č.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</si>
</sst>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\ &quot;Kč&quot;"/>
    <numFmt numFmtId="165" formatCode="#,##0.00\ &quot;Kč&quot;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Arial CE"/>
      <family val="2"/>
      <charset val="238"/>
    </font>
    <font>
      <b/>
      <sz val="12"/>
      <name val="Times New Roman"/>
      <family val="1"/>
    </font>
    <font>
      <b/>
      <sz val="10"/>
      <name val="Arial CE"/>
      <family val="2"/>
      <charset val="238"/>
    </font>
    <font>
      <sz val="12"/>
      <name val="Times New Roman"/>
      <family val="1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name val="Times New Roman"/>
      <family val="1"/>
      <charset val="238"/>
    </font>
    <font>
      <b/>
      <u/>
      <sz val="14"/>
      <name val="Times New Roman"/>
      <family val="1"/>
    </font>
    <font>
      <b/>
      <u/>
      <sz val="11"/>
      <color theme="1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3"/>
      <name val="Arial CE"/>
      <charset val="238"/>
    </font>
    <font>
      <b/>
      <sz val="12"/>
      <color theme="1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7">
    <xf numFmtId="0" fontId="0" fillId="0" borderId="0"/>
    <xf numFmtId="0" fontId="3" fillId="0" borderId="0"/>
    <xf numFmtId="0" fontId="13" fillId="0" borderId="1" applyNumberFormat="0" applyFill="0" applyAlignment="0" applyProtection="0"/>
    <xf numFmtId="43" fontId="3" fillId="0" borderId="0" applyFont="0" applyFill="0" applyBorder="0" applyAlignment="0" applyProtection="0"/>
    <xf numFmtId="0" fontId="15" fillId="6" borderId="2" applyNumberFormat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8" borderId="6" applyNumberFormat="0" applyFont="0" applyAlignment="0" applyProtection="0"/>
    <xf numFmtId="0" fontId="21" fillId="0" borderId="7" applyNumberFormat="0" applyFill="0" applyAlignment="0" applyProtection="0"/>
    <xf numFmtId="0" fontId="22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3" borderId="8" applyNumberFormat="0" applyAlignment="0" applyProtection="0"/>
    <xf numFmtId="0" fontId="25" fillId="9" borderId="8" applyNumberFormat="0" applyAlignment="0" applyProtection="0"/>
    <xf numFmtId="0" fontId="26" fillId="9" borderId="9" applyNumberFormat="0" applyAlignment="0" applyProtection="0"/>
    <xf numFmtId="0" fontId="27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3" borderId="0" applyNumberFormat="0" applyBorder="0" applyAlignment="0" applyProtection="0"/>
  </cellStyleXfs>
  <cellXfs count="125">
    <xf numFmtId="0" fontId="0" fillId="0" borderId="0" xfId="0"/>
    <xf numFmtId="0" fontId="3" fillId="0" borderId="0" xfId="1"/>
    <xf numFmtId="0" fontId="8" fillId="0" borderId="0" xfId="1" applyFont="1" applyAlignment="1">
      <alignment vertical="top"/>
    </xf>
    <xf numFmtId="0" fontId="10" fillId="0" borderId="0" xfId="1" applyFont="1" applyAlignment="1">
      <alignment vertical="top" wrapText="1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6" fillId="0" borderId="11" xfId="1" applyFont="1" applyBorder="1" applyAlignment="1">
      <alignment horizontal="center" vertical="top"/>
    </xf>
    <xf numFmtId="0" fontId="4" fillId="0" borderId="12" xfId="1" applyFont="1" applyBorder="1" applyAlignment="1">
      <alignment horizontal="center" vertical="top"/>
    </xf>
    <xf numFmtId="0" fontId="8" fillId="0" borderId="13" xfId="1" applyFont="1" applyBorder="1" applyAlignment="1">
      <alignment vertical="top"/>
    </xf>
    <xf numFmtId="0" fontId="8" fillId="0" borderId="14" xfId="1" applyFont="1" applyBorder="1" applyAlignment="1">
      <alignment vertical="top" wrapText="1"/>
    </xf>
    <xf numFmtId="0" fontId="8" fillId="0" borderId="14" xfId="1" applyFont="1" applyBorder="1" applyAlignment="1">
      <alignment horizontal="center" vertical="top"/>
    </xf>
    <xf numFmtId="164" fontId="8" fillId="0" borderId="14" xfId="1" applyNumberFormat="1" applyFont="1" applyBorder="1" applyAlignment="1">
      <alignment vertical="top"/>
    </xf>
    <xf numFmtId="0" fontId="4" fillId="0" borderId="15" xfId="1" applyFont="1" applyBorder="1" applyAlignment="1">
      <alignment horizontal="center" vertical="top"/>
    </xf>
    <xf numFmtId="164" fontId="4" fillId="0" borderId="0" xfId="1" applyNumberFormat="1" applyFont="1" applyAlignment="1">
      <alignment vertical="top"/>
    </xf>
    <xf numFmtId="0" fontId="8" fillId="0" borderId="0" xfId="1" applyFont="1" applyAlignment="1">
      <alignment vertical="top" wrapText="1"/>
    </xf>
    <xf numFmtId="164" fontId="10" fillId="0" borderId="0" xfId="1" applyNumberFormat="1" applyFont="1" applyFill="1" applyAlignment="1">
      <alignment vertical="top"/>
    </xf>
    <xf numFmtId="164" fontId="8" fillId="0" borderId="14" xfId="1" applyNumberFormat="1" applyFont="1" applyFill="1" applyBorder="1" applyAlignment="1">
      <alignment vertical="top"/>
    </xf>
    <xf numFmtId="0" fontId="5" fillId="0" borderId="0" xfId="1" applyFont="1" applyAlignment="1">
      <alignment horizontal="right" vertical="top"/>
    </xf>
    <xf numFmtId="164" fontId="5" fillId="0" borderId="0" xfId="1" applyNumberFormat="1" applyFont="1" applyFill="1" applyAlignment="1">
      <alignment horizontal="center" vertical="top"/>
    </xf>
    <xf numFmtId="0" fontId="10" fillId="0" borderId="16" xfId="1" applyFont="1" applyBorder="1" applyAlignment="1">
      <alignment vertical="top" wrapText="1"/>
    </xf>
    <xf numFmtId="0" fontId="29" fillId="0" borderId="0" xfId="1" applyFont="1" applyAlignment="1">
      <alignment vertical="top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164" fontId="5" fillId="0" borderId="18" xfId="1" applyNumberFormat="1" applyFont="1" applyFill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top"/>
    </xf>
    <xf numFmtId="0" fontId="4" fillId="0" borderId="21" xfId="1" applyFont="1" applyBorder="1" applyAlignment="1">
      <alignment vertical="top" wrapText="1"/>
    </xf>
    <xf numFmtId="0" fontId="8" fillId="0" borderId="0" xfId="1" applyFont="1" applyFill="1" applyAlignment="1">
      <alignment vertical="top"/>
    </xf>
    <xf numFmtId="0" fontId="10" fillId="0" borderId="0" xfId="1" applyFont="1" applyFill="1" applyAlignment="1">
      <alignment vertical="top" wrapText="1"/>
    </xf>
    <xf numFmtId="0" fontId="10" fillId="0" borderId="0" xfId="1" applyFont="1" applyFill="1" applyAlignment="1">
      <alignment horizontal="center" vertical="top"/>
    </xf>
    <xf numFmtId="0" fontId="28" fillId="0" borderId="0" xfId="1" applyFont="1" applyFill="1" applyAlignment="1">
      <alignment vertical="top"/>
    </xf>
    <xf numFmtId="0" fontId="10" fillId="0" borderId="0" xfId="1" applyFont="1" applyFill="1" applyAlignment="1">
      <alignment vertical="top"/>
    </xf>
    <xf numFmtId="0" fontId="4" fillId="0" borderId="23" xfId="1" applyFont="1" applyBorder="1" applyAlignment="1">
      <alignment vertical="top" wrapText="1"/>
    </xf>
    <xf numFmtId="0" fontId="0" fillId="0" borderId="0" xfId="0" applyAlignment="1">
      <alignment horizontal="center"/>
    </xf>
    <xf numFmtId="0" fontId="2" fillId="0" borderId="0" xfId="0" applyFont="1"/>
    <xf numFmtId="0" fontId="30" fillId="0" borderId="0" xfId="0" applyFont="1"/>
    <xf numFmtId="0" fontId="4" fillId="14" borderId="20" xfId="1" applyFont="1" applyFill="1" applyBorder="1" applyAlignment="1">
      <alignment horizontal="center" vertical="top"/>
    </xf>
    <xf numFmtId="0" fontId="5" fillId="14" borderId="16" xfId="1" applyFont="1" applyFill="1" applyBorder="1" applyAlignment="1">
      <alignment horizontal="center" vertical="top" wrapText="1"/>
    </xf>
    <xf numFmtId="0" fontId="6" fillId="14" borderId="11" xfId="1" applyFont="1" applyFill="1" applyBorder="1" applyAlignment="1">
      <alignment horizontal="center" vertical="top"/>
    </xf>
    <xf numFmtId="164" fontId="4" fillId="14" borderId="16" xfId="1" applyNumberFormat="1" applyFont="1" applyFill="1" applyBorder="1" applyAlignment="1">
      <alignment vertical="top" wrapText="1"/>
    </xf>
    <xf numFmtId="164" fontId="4" fillId="14" borderId="11" xfId="1" applyNumberFormat="1" applyFont="1" applyFill="1" applyBorder="1" applyAlignment="1">
      <alignment vertical="top"/>
    </xf>
    <xf numFmtId="0" fontId="4" fillId="14" borderId="12" xfId="1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4" fillId="15" borderId="28" xfId="0" applyFont="1" applyFill="1" applyBorder="1" applyAlignment="1">
      <alignment horizontal="left" vertical="center"/>
    </xf>
    <xf numFmtId="49" fontId="35" fillId="15" borderId="10" xfId="0" applyNumberFormat="1" applyFont="1" applyFill="1" applyBorder="1" applyAlignment="1">
      <alignment horizontal="left" vertical="center"/>
    </xf>
    <xf numFmtId="49" fontId="35" fillId="16" borderId="10" xfId="0" applyNumberFormat="1" applyFont="1" applyFill="1" applyBorder="1" applyAlignment="1">
      <alignment vertical="center" shrinkToFit="1"/>
    </xf>
    <xf numFmtId="0" fontId="35" fillId="16" borderId="10" xfId="0" applyFont="1" applyFill="1" applyBorder="1" applyAlignment="1">
      <alignment vertical="center" shrinkToFit="1"/>
    </xf>
    <xf numFmtId="0" fontId="36" fillId="16" borderId="10" xfId="0" applyFont="1" applyFill="1" applyBorder="1" applyAlignment="1">
      <alignment vertical="center" shrinkToFit="1"/>
    </xf>
    <xf numFmtId="0" fontId="35" fillId="16" borderId="29" xfId="0" applyFont="1" applyFill="1" applyBorder="1" applyAlignment="1">
      <alignment vertical="center" shrinkToFit="1"/>
    </xf>
    <xf numFmtId="0" fontId="0" fillId="0" borderId="30" xfId="0" applyBorder="1" applyAlignment="1">
      <alignment vertical="center"/>
    </xf>
    <xf numFmtId="0" fontId="0" fillId="0" borderId="0" xfId="0" applyAlignment="1">
      <alignment horizontal="right" vertical="center"/>
    </xf>
    <xf numFmtId="49" fontId="37" fillId="0" borderId="0" xfId="0" applyNumberFormat="1" applyFont="1" applyAlignment="1">
      <alignment horizontal="left" vertical="center"/>
    </xf>
    <xf numFmtId="0" fontId="0" fillId="0" borderId="31" xfId="0" applyBorder="1"/>
    <xf numFmtId="0" fontId="0" fillId="0" borderId="33" xfId="0" applyBorder="1" applyAlignment="1">
      <alignment vertical="center"/>
    </xf>
    <xf numFmtId="0" fontId="37" fillId="0" borderId="33" xfId="0" applyFont="1" applyBorder="1" applyAlignment="1">
      <alignment vertical="center"/>
    </xf>
    <xf numFmtId="0" fontId="0" fillId="0" borderId="34" xfId="0" applyBorder="1"/>
    <xf numFmtId="0" fontId="0" fillId="0" borderId="30" xfId="0" applyBorder="1" applyAlignment="1">
      <alignment horizontal="left" vertical="center" indent="1"/>
    </xf>
    <xf numFmtId="0" fontId="0" fillId="0" borderId="28" xfId="0" applyBorder="1" applyAlignment="1">
      <alignment horizontal="left" vertical="top" indent="1"/>
    </xf>
    <xf numFmtId="0" fontId="0" fillId="0" borderId="10" xfId="0" applyBorder="1" applyAlignment="1">
      <alignment vertical="top"/>
    </xf>
    <xf numFmtId="0" fontId="37" fillId="0" borderId="10" xfId="0" applyFont="1" applyBorder="1" applyAlignment="1">
      <alignment horizontal="left" vertical="top"/>
    </xf>
    <xf numFmtId="0" fontId="37" fillId="0" borderId="10" xfId="0" applyFont="1" applyBorder="1" applyAlignment="1">
      <alignment vertical="center"/>
    </xf>
    <xf numFmtId="0" fontId="0" fillId="0" borderId="10" xfId="0" applyBorder="1" applyAlignment="1">
      <alignment horizontal="right" vertical="center"/>
    </xf>
    <xf numFmtId="0" fontId="0" fillId="0" borderId="29" xfId="0" applyBorder="1"/>
    <xf numFmtId="0" fontId="7" fillId="16" borderId="35" xfId="0" applyFont="1" applyFill="1" applyBorder="1" applyAlignment="1">
      <alignment horizontal="left" vertical="center" indent="1"/>
    </xf>
    <xf numFmtId="0" fontId="9" fillId="16" borderId="22" xfId="0" applyFont="1" applyFill="1" applyBorder="1" applyAlignment="1">
      <alignment horizontal="left" vertical="center"/>
    </xf>
    <xf numFmtId="0" fontId="0" fillId="16" borderId="22" xfId="0" applyFill="1" applyBorder="1" applyAlignment="1">
      <alignment horizontal="left" vertical="center"/>
    </xf>
    <xf numFmtId="4" fontId="7" fillId="16" borderId="22" xfId="0" applyNumberFormat="1" applyFont="1" applyFill="1" applyBorder="1" applyAlignment="1">
      <alignment horizontal="left" vertical="center"/>
    </xf>
    <xf numFmtId="49" fontId="0" fillId="16" borderId="36" xfId="0" applyNumberFormat="1" applyFill="1" applyBorder="1" applyAlignment="1">
      <alignment horizontal="left" vertical="center"/>
    </xf>
    <xf numFmtId="0" fontId="0" fillId="16" borderId="22" xfId="0" applyFill="1" applyBorder="1"/>
    <xf numFmtId="49" fontId="37" fillId="16" borderId="36" xfId="0" applyNumberFormat="1" applyFont="1" applyFill="1" applyBorder="1" applyAlignment="1">
      <alignment horizontal="left" vertical="center"/>
    </xf>
    <xf numFmtId="0" fontId="0" fillId="0" borderId="30" xfId="0" applyBorder="1"/>
    <xf numFmtId="0" fontId="0" fillId="0" borderId="31" xfId="0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0" xfId="0" applyAlignment="1">
      <alignment horizontal="center" vertical="center"/>
    </xf>
    <xf numFmtId="0" fontId="37" fillId="0" borderId="33" xfId="0" applyFont="1" applyBorder="1" applyAlignment="1">
      <alignment vertical="top"/>
    </xf>
    <xf numFmtId="14" fontId="37" fillId="0" borderId="33" xfId="0" applyNumberFormat="1" applyFont="1" applyBorder="1" applyAlignment="1">
      <alignment horizontal="center" vertical="top"/>
    </xf>
    <xf numFmtId="0" fontId="37" fillId="0" borderId="30" xfId="0" applyFont="1" applyBorder="1"/>
    <xf numFmtId="0" fontId="37" fillId="0" borderId="0" xfId="0" applyFont="1"/>
    <xf numFmtId="0" fontId="37" fillId="0" borderId="33" xfId="0" applyFont="1" applyBorder="1"/>
    <xf numFmtId="0" fontId="37" fillId="0" borderId="31" xfId="0" applyFont="1" applyBorder="1" applyAlignment="1">
      <alignment horizontal="right"/>
    </xf>
    <xf numFmtId="0" fontId="0" fillId="0" borderId="37" xfId="0" applyBorder="1"/>
    <xf numFmtId="0" fontId="0" fillId="0" borderId="38" xfId="0" applyBorder="1"/>
    <xf numFmtId="0" fontId="0" fillId="0" borderId="39" xfId="0" applyBorder="1" applyAlignment="1">
      <alignment horizontal="right"/>
    </xf>
    <xf numFmtId="164" fontId="4" fillId="17" borderId="11" xfId="1" applyNumberFormat="1" applyFont="1" applyFill="1" applyBorder="1" applyAlignment="1">
      <alignment vertical="top" wrapText="1"/>
    </xf>
    <xf numFmtId="164" fontId="4" fillId="17" borderId="11" xfId="1" applyNumberFormat="1" applyFont="1" applyFill="1" applyBorder="1" applyAlignment="1">
      <alignment vertical="top"/>
    </xf>
    <xf numFmtId="164" fontId="4" fillId="17" borderId="16" xfId="1" applyNumberFormat="1" applyFont="1" applyFill="1" applyBorder="1" applyAlignment="1">
      <alignment vertical="top" wrapText="1"/>
    </xf>
    <xf numFmtId="49" fontId="37" fillId="17" borderId="0" xfId="0" applyNumberFormat="1" applyFont="1" applyFill="1" applyAlignment="1">
      <alignment horizontal="left" vertical="center"/>
    </xf>
    <xf numFmtId="0" fontId="39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/>
    </xf>
    <xf numFmtId="0" fontId="31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49" fontId="3" fillId="17" borderId="30" xfId="0" applyNumberFormat="1" applyFont="1" applyFill="1" applyBorder="1" applyAlignment="1">
      <alignment horizontal="left" vertical="center"/>
    </xf>
    <xf numFmtId="49" fontId="3" fillId="17" borderId="0" xfId="0" applyNumberFormat="1" applyFont="1" applyFill="1" applyAlignment="1">
      <alignment horizontal="left" vertical="center"/>
    </xf>
    <xf numFmtId="0" fontId="2" fillId="0" borderId="24" xfId="0" applyFont="1" applyBorder="1"/>
    <xf numFmtId="0" fontId="33" fillId="0" borderId="25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5" fillId="16" borderId="30" xfId="0" applyFont="1" applyFill="1" applyBorder="1" applyAlignment="1">
      <alignment horizontal="center" vertical="center"/>
    </xf>
    <xf numFmtId="0" fontId="35" fillId="16" borderId="0" xfId="0" applyFont="1" applyFill="1" applyAlignment="1">
      <alignment horizontal="center" vertical="center"/>
    </xf>
    <xf numFmtId="0" fontId="35" fillId="16" borderId="31" xfId="0" applyFont="1" applyFill="1" applyBorder="1" applyAlignment="1">
      <alignment horizontal="center" vertical="center"/>
    </xf>
    <xf numFmtId="0" fontId="0" fillId="16" borderId="32" xfId="0" applyFill="1" applyBorder="1" applyAlignment="1">
      <alignment horizontal="center" vertical="center"/>
    </xf>
    <xf numFmtId="0" fontId="0" fillId="16" borderId="33" xfId="0" applyFill="1" applyBorder="1" applyAlignment="1">
      <alignment horizontal="center" vertical="center"/>
    </xf>
    <xf numFmtId="0" fontId="0" fillId="16" borderId="34" xfId="0" applyFill="1" applyBorder="1" applyAlignment="1">
      <alignment horizontal="center" vertical="center"/>
    </xf>
    <xf numFmtId="49" fontId="37" fillId="0" borderId="10" xfId="0" applyNumberFormat="1" applyFont="1" applyBorder="1" applyAlignment="1">
      <alignment horizontal="left" vertical="center"/>
    </xf>
    <xf numFmtId="49" fontId="37" fillId="0" borderId="30" xfId="0" applyNumberFormat="1" applyFont="1" applyBorder="1" applyAlignment="1">
      <alignment horizontal="left" vertical="center"/>
    </xf>
    <xf numFmtId="49" fontId="37" fillId="0" borderId="0" xfId="0" applyNumberFormat="1" applyFont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7" fillId="0" borderId="32" xfId="0" applyFont="1" applyBorder="1" applyAlignment="1">
      <alignment horizontal="left" vertical="center"/>
    </xf>
    <xf numFmtId="0" fontId="37" fillId="0" borderId="33" xfId="0" applyFont="1" applyBorder="1" applyAlignment="1">
      <alignment horizontal="left" vertical="center"/>
    </xf>
    <xf numFmtId="49" fontId="37" fillId="17" borderId="30" xfId="0" applyNumberFormat="1" applyFont="1" applyFill="1" applyBorder="1" applyAlignment="1">
      <alignment horizontal="left" vertical="center"/>
    </xf>
    <xf numFmtId="49" fontId="37" fillId="17" borderId="0" xfId="0" applyNumberFormat="1" applyFont="1" applyFill="1" applyAlignment="1">
      <alignment horizontal="left" vertical="center"/>
    </xf>
    <xf numFmtId="0" fontId="0" fillId="0" borderId="10" xfId="0" applyBorder="1" applyAlignment="1">
      <alignment horizont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165" fontId="38" fillId="16" borderId="22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</cellXfs>
  <cellStyles count="37">
    <cellStyle name="Celkem 2" xfId="2" xr:uid="{1B4C6DEF-2FD2-4B54-8A09-EF8578AA071B}"/>
    <cellStyle name="Čárka 2" xfId="3" xr:uid="{CA4E8F13-CC2D-4A94-8CE4-CFFCDCCA9CA2}"/>
    <cellStyle name="Kontrolní buňka 2" xfId="4" xr:uid="{C0D38B8E-04FE-4378-A94F-EA35592352EA}"/>
    <cellStyle name="Měna 2" xfId="5" xr:uid="{7956A850-5E02-4C6B-96D4-A3D84E8ADD29}"/>
    <cellStyle name="Měna 2 2" xfId="6" xr:uid="{26097F45-8CBE-4C92-8710-F5F45134F5E7}"/>
    <cellStyle name="Měna 2 2 2" xfId="7" xr:uid="{B089EDA8-DB28-4EB7-919E-1DFADCDA0DDE}"/>
    <cellStyle name="Nadpis 1 2" xfId="8" xr:uid="{6E8ED0BA-CE9F-4E4B-AEAC-F1323ED7DFDE}"/>
    <cellStyle name="Nadpis 2 2" xfId="9" xr:uid="{B3172BE0-ADC2-47D1-9C59-B1193E28A14F}"/>
    <cellStyle name="Nadpis 3 2" xfId="10" xr:uid="{3BFD64F7-3238-4280-82D4-78483DA304A5}"/>
    <cellStyle name="Nadpis 4 2" xfId="11" xr:uid="{003C2BCA-0B87-41CA-B0B4-D6FF1BA06116}"/>
    <cellStyle name="Název 2" xfId="12" xr:uid="{A92217CD-CA92-440D-AB51-BD13F1B4D816}"/>
    <cellStyle name="Neutrální 2" xfId="13" xr:uid="{2809C71C-F905-4B24-8487-85E7FCEFE70F}"/>
    <cellStyle name="Normální" xfId="0" builtinId="0"/>
    <cellStyle name="normální 2" xfId="14" xr:uid="{BCD36BE0-ABB5-414A-9A5B-E71927B74949}"/>
    <cellStyle name="Normální 3" xfId="15" xr:uid="{A68A9009-41B6-4DFA-864D-49901330EBE7}"/>
    <cellStyle name="Normální 3 2" xfId="16" xr:uid="{8B9AF6C9-95CC-4359-B999-B26FAF9E1C1E}"/>
    <cellStyle name="Normální 4" xfId="17" xr:uid="{F469D6BF-1EB7-4503-A35D-7D847DAEFFBA}"/>
    <cellStyle name="Normální 4 2" xfId="18" xr:uid="{AF05D3E5-4743-4A59-8429-C7A1E1659AB8}"/>
    <cellStyle name="Normální 5" xfId="19" xr:uid="{94744C66-28A3-4FCA-B061-0FD5632699B9}"/>
    <cellStyle name="Normální 5 2" xfId="20" xr:uid="{312C1340-4728-4F4A-B542-1529BA9D3A3F}"/>
    <cellStyle name="Normální 6" xfId="21" xr:uid="{BCB1ED93-58C0-435D-8106-7BB2A6D04005}"/>
    <cellStyle name="Normální 6 2" xfId="22" xr:uid="{128F14C9-645F-4CF0-A078-1A9347177B65}"/>
    <cellStyle name="Normální 7" xfId="1" xr:uid="{99812C45-EE39-47CC-85EE-5B7D788C8F08}"/>
    <cellStyle name="Poznámka 2" xfId="23" xr:uid="{D476C4DE-E03A-4C46-8458-D3D5B71A7311}"/>
    <cellStyle name="Propojená buňka 2" xfId="24" xr:uid="{7DB8BC5A-07DE-4285-AB73-DB091326EA9F}"/>
    <cellStyle name="Správně 2" xfId="25" xr:uid="{3A9978D1-79E9-4EB0-B6B3-2D92CCD86662}"/>
    <cellStyle name="Text upozornění 2" xfId="26" xr:uid="{2E3FBCD8-0214-44E8-AB15-31DB4A938999}"/>
    <cellStyle name="Vstup 2" xfId="27" xr:uid="{9175C1CA-52B4-4DBF-AB36-F56EAA93A1DB}"/>
    <cellStyle name="Výpočet 2" xfId="28" xr:uid="{BADD9E97-EFDD-4D1A-B621-297172834415}"/>
    <cellStyle name="Výstup 2" xfId="29" xr:uid="{4B3ECC11-88F6-4F94-8D9B-546D8FF490AD}"/>
    <cellStyle name="Vysvětlující text 2" xfId="30" xr:uid="{4AF41D64-4DE9-467A-B94E-8FEC9CDEC2D3}"/>
    <cellStyle name="Zvýraznění 1 2" xfId="31" xr:uid="{41B81828-85B5-4130-9A7D-13CCCBE27ED2}"/>
    <cellStyle name="Zvýraznění 2 2" xfId="32" xr:uid="{8E34A990-973A-4D53-95C6-349CDA314499}"/>
    <cellStyle name="Zvýraznění 3 2" xfId="33" xr:uid="{0271068D-0F7D-45F8-81F6-F1CC62BE2552}"/>
    <cellStyle name="Zvýraznění 4 2" xfId="34" xr:uid="{CB80E653-733B-48AC-8EE3-E6F7E382405C}"/>
    <cellStyle name="Zvýraznění 5 2" xfId="35" xr:uid="{564E08A5-A0CD-4B3C-88BF-0A601736F5A7}"/>
    <cellStyle name="Zvýraznění 6 2" xfId="36" xr:uid="{F1B7BE71-8FBB-4777-BD48-2D25F06EAB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66676</xdr:colOff>
      <xdr:row>7</xdr:row>
      <xdr:rowOff>171450</xdr:rowOff>
    </xdr:from>
    <xdr:to>
      <xdr:col>19</xdr:col>
      <xdr:colOff>390526</xdr:colOff>
      <xdr:row>9</xdr:row>
      <xdr:rowOff>1552575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CD3E78E-2429-434A-A11F-A9053B026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6" y="2228850"/>
          <a:ext cx="3981450" cy="398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77464-8291-4AE1-A3B7-4ED98DBEBE0F}">
  <dimension ref="A1:I23"/>
  <sheetViews>
    <sheetView tabSelected="1" workbookViewId="0">
      <selection activeCell="O14" sqref="O14"/>
    </sheetView>
  </sheetViews>
  <sheetFormatPr defaultRowHeight="15" x14ac:dyDescent="0.25"/>
  <sheetData>
    <row r="1" spans="1:9" ht="15.75" x14ac:dyDescent="0.25">
      <c r="A1" s="89" t="s">
        <v>45</v>
      </c>
    </row>
    <row r="3" spans="1:9" x14ac:dyDescent="0.25">
      <c r="A3" s="35" t="s">
        <v>16</v>
      </c>
    </row>
    <row r="4" spans="1:9" ht="32.25" customHeight="1" x14ac:dyDescent="0.25">
      <c r="A4" s="91" t="s">
        <v>17</v>
      </c>
      <c r="B4" s="91"/>
      <c r="C4" s="91"/>
      <c r="D4" s="91"/>
      <c r="E4" s="91"/>
      <c r="F4" s="91"/>
      <c r="G4" s="91"/>
      <c r="H4" s="91"/>
      <c r="I4" s="91"/>
    </row>
    <row r="5" spans="1:9" x14ac:dyDescent="0.25">
      <c r="A5" s="92" t="s">
        <v>18</v>
      </c>
      <c r="B5" s="92"/>
      <c r="C5" s="92"/>
      <c r="D5" s="92"/>
      <c r="E5" s="92"/>
      <c r="F5" s="92"/>
      <c r="G5" s="92"/>
      <c r="H5" s="92"/>
      <c r="I5" s="92"/>
    </row>
    <row r="6" spans="1:9" x14ac:dyDescent="0.25">
      <c r="A6" s="92" t="s">
        <v>19</v>
      </c>
      <c r="B6" s="92"/>
      <c r="C6" s="92"/>
      <c r="D6" s="92"/>
      <c r="E6" s="92"/>
      <c r="F6" s="92"/>
      <c r="G6" s="92"/>
      <c r="H6" s="92"/>
      <c r="I6" s="92"/>
    </row>
    <row r="9" spans="1:9" ht="29.25" customHeight="1" x14ac:dyDescent="0.25">
      <c r="A9" s="43" t="s">
        <v>20</v>
      </c>
    </row>
    <row r="10" spans="1:9" s="36" customFormat="1" x14ac:dyDescent="0.25">
      <c r="A10" s="93"/>
      <c r="B10" s="93"/>
      <c r="C10" s="93"/>
      <c r="D10" s="93"/>
      <c r="E10" s="93"/>
      <c r="F10" s="93"/>
      <c r="G10" s="93"/>
      <c r="H10" s="93"/>
      <c r="I10" s="93"/>
    </row>
    <row r="11" spans="1:9" ht="30" customHeight="1" x14ac:dyDescent="0.25">
      <c r="A11" s="94" t="s">
        <v>21</v>
      </c>
      <c r="B11" s="94"/>
      <c r="C11" s="94"/>
      <c r="D11" s="94"/>
      <c r="E11" s="94"/>
      <c r="F11" s="94"/>
      <c r="G11" s="94"/>
      <c r="H11" s="94"/>
      <c r="I11" s="94"/>
    </row>
    <row r="12" spans="1:9" x14ac:dyDescent="0.25">
      <c r="A12" s="95" t="s">
        <v>22</v>
      </c>
      <c r="B12" s="95"/>
      <c r="C12" s="95"/>
      <c r="D12" s="95"/>
      <c r="E12" s="95"/>
      <c r="F12" s="95"/>
      <c r="G12" s="95"/>
      <c r="H12" s="95"/>
      <c r="I12" s="95"/>
    </row>
    <row r="13" spans="1:9" x14ac:dyDescent="0.25">
      <c r="A13" s="95"/>
      <c r="B13" s="95"/>
      <c r="C13" s="95"/>
      <c r="D13" s="95"/>
      <c r="E13" s="95"/>
      <c r="F13" s="95"/>
      <c r="G13" s="95"/>
      <c r="H13" s="95"/>
      <c r="I13" s="95"/>
    </row>
    <row r="14" spans="1:9" ht="156" customHeight="1" x14ac:dyDescent="0.25">
      <c r="A14" s="124" t="s">
        <v>23</v>
      </c>
      <c r="B14" s="124"/>
      <c r="C14" s="124"/>
      <c r="D14" s="124"/>
      <c r="E14" s="124"/>
      <c r="F14" s="124"/>
      <c r="G14" s="124"/>
      <c r="H14" s="124"/>
      <c r="I14" s="124"/>
    </row>
    <row r="15" spans="1:9" ht="30" customHeight="1" x14ac:dyDescent="0.25">
      <c r="A15" s="90"/>
      <c r="B15" s="90"/>
      <c r="C15" s="90"/>
      <c r="D15" s="90"/>
      <c r="E15" s="90"/>
      <c r="F15" s="90"/>
      <c r="G15" s="90"/>
      <c r="H15" s="90"/>
      <c r="I15" s="90"/>
    </row>
    <row r="16" spans="1:9" x14ac:dyDescent="0.25">
      <c r="A16" s="90"/>
      <c r="B16" s="90"/>
      <c r="C16" s="90"/>
      <c r="D16" s="90"/>
      <c r="E16" s="90"/>
      <c r="F16" s="90"/>
      <c r="G16" s="90"/>
      <c r="H16" s="90"/>
      <c r="I16" s="90"/>
    </row>
    <row r="17" spans="1:9" ht="15.75" customHeight="1" x14ac:dyDescent="0.25">
      <c r="A17" s="94"/>
      <c r="B17" s="94"/>
      <c r="C17" s="94"/>
      <c r="D17" s="94"/>
      <c r="E17" s="94"/>
      <c r="F17" s="94"/>
      <c r="G17" s="94"/>
      <c r="H17" s="94"/>
      <c r="I17" s="94"/>
    </row>
    <row r="18" spans="1:9" ht="30" customHeight="1" x14ac:dyDescent="0.25">
      <c r="A18" s="90"/>
      <c r="B18" s="90"/>
      <c r="C18" s="90"/>
      <c r="D18" s="90"/>
      <c r="E18" s="90"/>
      <c r="F18" s="90"/>
      <c r="G18" s="90"/>
      <c r="H18" s="90"/>
      <c r="I18" s="90"/>
    </row>
    <row r="19" spans="1:9" x14ac:dyDescent="0.25">
      <c r="A19" s="44"/>
    </row>
    <row r="20" spans="1:9" x14ac:dyDescent="0.25">
      <c r="A20" s="44"/>
    </row>
    <row r="21" spans="1:9" x14ac:dyDescent="0.25">
      <c r="A21" s="44"/>
    </row>
    <row r="23" spans="1:9" x14ac:dyDescent="0.25">
      <c r="A23" s="44"/>
    </row>
  </sheetData>
  <mergeCells count="12">
    <mergeCell ref="A18:I18"/>
    <mergeCell ref="A4:I4"/>
    <mergeCell ref="A5:I5"/>
    <mergeCell ref="A6:I6"/>
    <mergeCell ref="A10:I10"/>
    <mergeCell ref="A11:I11"/>
    <mergeCell ref="A12:I12"/>
    <mergeCell ref="A13:I13"/>
    <mergeCell ref="A14:I14"/>
    <mergeCell ref="A15:I15"/>
    <mergeCell ref="A16:I16"/>
    <mergeCell ref="A17:I1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9028F-84FA-4E13-BF8B-A100BBDC9F40}">
  <dimension ref="A1:I29"/>
  <sheetViews>
    <sheetView workbookViewId="0">
      <selection activeCell="M18" sqref="M18"/>
    </sheetView>
  </sheetViews>
  <sheetFormatPr defaultRowHeight="15" x14ac:dyDescent="0.25"/>
  <sheetData>
    <row r="1" spans="1:9" ht="18" x14ac:dyDescent="0.25">
      <c r="A1" s="98" t="s">
        <v>45</v>
      </c>
      <c r="B1" s="99"/>
      <c r="C1" s="100"/>
      <c r="D1" s="100"/>
      <c r="E1" s="100"/>
      <c r="F1" s="100"/>
      <c r="G1" s="100"/>
      <c r="H1" s="100"/>
      <c r="I1" s="101"/>
    </row>
    <row r="2" spans="1:9" ht="18" x14ac:dyDescent="0.25">
      <c r="A2" s="45"/>
      <c r="B2" s="46"/>
      <c r="C2" s="47"/>
      <c r="D2" s="48"/>
      <c r="E2" s="49" t="s">
        <v>24</v>
      </c>
      <c r="F2" s="48"/>
      <c r="G2" s="48"/>
      <c r="H2" s="48"/>
      <c r="I2" s="50"/>
    </row>
    <row r="3" spans="1:9" ht="15.75" x14ac:dyDescent="0.25">
      <c r="A3" s="102" t="s">
        <v>25</v>
      </c>
      <c r="B3" s="103"/>
      <c r="C3" s="103"/>
      <c r="D3" s="103"/>
      <c r="E3" s="103"/>
      <c r="F3" s="103"/>
      <c r="G3" s="103"/>
      <c r="H3" s="103"/>
      <c r="I3" s="104"/>
    </row>
    <row r="4" spans="1:9" x14ac:dyDescent="0.25">
      <c r="A4" s="105" t="s">
        <v>14</v>
      </c>
      <c r="B4" s="106"/>
      <c r="C4" s="106"/>
      <c r="D4" s="106"/>
      <c r="E4" s="106"/>
      <c r="F4" s="106"/>
      <c r="G4" s="106"/>
      <c r="H4" s="106"/>
      <c r="I4" s="107"/>
    </row>
    <row r="5" spans="1:9" x14ac:dyDescent="0.25">
      <c r="A5" s="51" t="s">
        <v>26</v>
      </c>
      <c r="C5" s="108"/>
      <c r="D5" s="108"/>
      <c r="E5" s="108"/>
      <c r="F5" s="108"/>
      <c r="G5" s="52"/>
      <c r="H5" s="53"/>
      <c r="I5" s="54"/>
    </row>
    <row r="6" spans="1:9" x14ac:dyDescent="0.25">
      <c r="A6" s="109" t="s">
        <v>27</v>
      </c>
      <c r="B6" s="110"/>
      <c r="C6" s="110"/>
      <c r="D6" s="110"/>
      <c r="E6" s="110"/>
      <c r="F6" s="110"/>
      <c r="G6" s="52" t="s">
        <v>28</v>
      </c>
      <c r="H6" s="53" t="s">
        <v>29</v>
      </c>
      <c r="I6" s="54"/>
    </row>
    <row r="7" spans="1:9" x14ac:dyDescent="0.25">
      <c r="A7" s="109" t="s">
        <v>30</v>
      </c>
      <c r="B7" s="110"/>
      <c r="C7" s="110"/>
      <c r="D7" s="110"/>
      <c r="E7" s="110"/>
      <c r="F7" s="110"/>
      <c r="G7" s="52" t="s">
        <v>31</v>
      </c>
      <c r="H7" s="53" t="s">
        <v>32</v>
      </c>
      <c r="I7" s="54"/>
    </row>
    <row r="8" spans="1:9" x14ac:dyDescent="0.25">
      <c r="A8" s="111" t="s">
        <v>33</v>
      </c>
      <c r="B8" s="112"/>
      <c r="C8" s="112"/>
      <c r="D8" s="112"/>
      <c r="E8" s="112"/>
      <c r="F8" s="112"/>
      <c r="G8" s="52"/>
      <c r="H8" s="53"/>
      <c r="I8" s="54"/>
    </row>
    <row r="9" spans="1:9" x14ac:dyDescent="0.25">
      <c r="A9" s="113" t="s">
        <v>34</v>
      </c>
      <c r="B9" s="114"/>
      <c r="C9" s="114"/>
      <c r="D9" s="114"/>
      <c r="E9" s="114"/>
      <c r="F9" s="114"/>
      <c r="G9" s="52"/>
      <c r="H9" s="53"/>
      <c r="I9" s="54"/>
    </row>
    <row r="10" spans="1:9" x14ac:dyDescent="0.25">
      <c r="A10" s="115"/>
      <c r="B10" s="116"/>
      <c r="C10" s="116"/>
      <c r="D10" s="116"/>
      <c r="E10" s="116"/>
      <c r="F10" s="116"/>
      <c r="G10" s="55"/>
      <c r="H10" s="56"/>
      <c r="I10" s="57"/>
    </row>
    <row r="11" spans="1:9" x14ac:dyDescent="0.25">
      <c r="A11" s="58" t="s">
        <v>35</v>
      </c>
      <c r="C11" s="108"/>
      <c r="D11" s="108"/>
      <c r="E11" s="108"/>
      <c r="F11" s="108"/>
      <c r="G11" s="52"/>
      <c r="H11" s="53"/>
      <c r="I11" s="54"/>
    </row>
    <row r="12" spans="1:9" x14ac:dyDescent="0.25">
      <c r="A12" s="117"/>
      <c r="B12" s="118"/>
      <c r="C12" s="118"/>
      <c r="D12" s="118"/>
      <c r="E12" s="118"/>
      <c r="F12" s="118"/>
      <c r="G12" s="52" t="s">
        <v>28</v>
      </c>
      <c r="H12" s="88"/>
      <c r="I12" s="54"/>
    </row>
    <row r="13" spans="1:9" x14ac:dyDescent="0.25">
      <c r="A13" s="96"/>
      <c r="B13" s="97"/>
      <c r="C13" s="97"/>
      <c r="D13" s="97"/>
      <c r="E13" s="97"/>
      <c r="F13" s="97"/>
      <c r="G13" s="52" t="s">
        <v>31</v>
      </c>
      <c r="H13" s="88"/>
      <c r="I13" s="54"/>
    </row>
    <row r="14" spans="1:9" x14ac:dyDescent="0.25">
      <c r="A14" s="96"/>
      <c r="B14" s="97"/>
      <c r="C14" s="97"/>
      <c r="D14" s="97"/>
      <c r="E14" s="97"/>
      <c r="F14" s="97"/>
      <c r="G14" s="52"/>
      <c r="H14" s="53"/>
      <c r="I14" s="54"/>
    </row>
    <row r="15" spans="1:9" x14ac:dyDescent="0.25">
      <c r="A15" s="96"/>
      <c r="B15" s="97"/>
      <c r="C15" s="97"/>
      <c r="D15" s="97"/>
      <c r="E15" s="97"/>
      <c r="F15" s="97"/>
      <c r="G15" s="52"/>
      <c r="H15" s="53"/>
      <c r="I15" s="54"/>
    </row>
    <row r="16" spans="1:9" x14ac:dyDescent="0.25">
      <c r="A16" s="120"/>
      <c r="B16" s="121"/>
      <c r="C16" s="121"/>
      <c r="D16" s="121"/>
      <c r="E16" s="121"/>
      <c r="F16" s="121"/>
      <c r="G16" s="55"/>
      <c r="H16" s="56"/>
      <c r="I16" s="57"/>
    </row>
    <row r="17" spans="1:9" ht="15.75" thickBot="1" x14ac:dyDescent="0.3">
      <c r="A17" s="59"/>
      <c r="B17" s="60"/>
      <c r="C17" s="61"/>
      <c r="D17" s="62"/>
      <c r="E17" s="62"/>
      <c r="F17" s="62"/>
      <c r="G17" s="63"/>
      <c r="H17" s="62"/>
      <c r="I17" s="64"/>
    </row>
    <row r="18" spans="1:9" ht="17.25" thickBot="1" x14ac:dyDescent="0.3">
      <c r="A18" s="65" t="s">
        <v>36</v>
      </c>
      <c r="B18" s="66"/>
      <c r="C18" s="66"/>
      <c r="D18" s="67"/>
      <c r="E18" s="68"/>
      <c r="F18" s="122">
        <v>0</v>
      </c>
      <c r="G18" s="122"/>
      <c r="H18" s="122"/>
      <c r="I18" s="69"/>
    </row>
    <row r="19" spans="1:9" ht="17.25" thickBot="1" x14ac:dyDescent="0.3">
      <c r="A19" s="65" t="s">
        <v>37</v>
      </c>
      <c r="B19" s="66"/>
      <c r="C19" s="66"/>
      <c r="D19" s="67"/>
      <c r="E19" s="68"/>
      <c r="F19" s="122">
        <v>0</v>
      </c>
      <c r="G19" s="122"/>
      <c r="H19" s="122"/>
      <c r="I19" s="69"/>
    </row>
    <row r="20" spans="1:9" ht="17.25" thickBot="1" x14ac:dyDescent="0.3">
      <c r="A20" s="65" t="s">
        <v>38</v>
      </c>
      <c r="B20" s="70"/>
      <c r="C20" s="70"/>
      <c r="D20" s="70"/>
      <c r="E20" s="70"/>
      <c r="F20" s="122">
        <v>0</v>
      </c>
      <c r="G20" s="122"/>
      <c r="H20" s="122"/>
      <c r="I20" s="71"/>
    </row>
    <row r="21" spans="1:9" x14ac:dyDescent="0.25">
      <c r="A21" s="72"/>
      <c r="I21" s="73"/>
    </row>
    <row r="22" spans="1:9" x14ac:dyDescent="0.25">
      <c r="A22" s="72"/>
      <c r="I22" s="73"/>
    </row>
    <row r="23" spans="1:9" x14ac:dyDescent="0.25">
      <c r="A23" s="72"/>
      <c r="I23" s="73"/>
    </row>
    <row r="24" spans="1:9" x14ac:dyDescent="0.25">
      <c r="A24" s="74"/>
      <c r="B24" s="75" t="s">
        <v>39</v>
      </c>
      <c r="C24" s="76"/>
      <c r="D24" s="76"/>
      <c r="E24" s="75" t="s">
        <v>40</v>
      </c>
      <c r="F24" s="76"/>
      <c r="G24" s="77"/>
      <c r="H24" s="76"/>
      <c r="I24" s="73"/>
    </row>
    <row r="25" spans="1:9" x14ac:dyDescent="0.25">
      <c r="A25" s="72"/>
      <c r="I25" s="73"/>
    </row>
    <row r="26" spans="1:9" x14ac:dyDescent="0.25">
      <c r="A26" s="72"/>
      <c r="I26" s="73"/>
    </row>
    <row r="27" spans="1:9" x14ac:dyDescent="0.25">
      <c r="A27" s="78"/>
      <c r="B27" s="79"/>
      <c r="C27" s="80"/>
      <c r="D27" s="80"/>
      <c r="E27" s="79"/>
      <c r="F27" s="80"/>
      <c r="G27" s="80"/>
      <c r="H27" s="80"/>
      <c r="I27" s="81"/>
    </row>
    <row r="28" spans="1:9" x14ac:dyDescent="0.25">
      <c r="A28" s="72"/>
      <c r="C28" s="119" t="s">
        <v>41</v>
      </c>
      <c r="D28" s="119"/>
      <c r="G28" s="34" t="s">
        <v>42</v>
      </c>
      <c r="I28" s="73"/>
    </row>
    <row r="29" spans="1:9" ht="15.75" thickBot="1" x14ac:dyDescent="0.3">
      <c r="A29" s="82"/>
      <c r="B29" s="83"/>
      <c r="C29" s="83"/>
      <c r="D29" s="83"/>
      <c r="E29" s="83"/>
      <c r="F29" s="83"/>
      <c r="G29" s="83"/>
      <c r="H29" s="83"/>
      <c r="I29" s="84"/>
    </row>
  </sheetData>
  <mergeCells count="19">
    <mergeCell ref="C28:D28"/>
    <mergeCell ref="A14:F14"/>
    <mergeCell ref="A15:F15"/>
    <mergeCell ref="A16:F16"/>
    <mergeCell ref="F18:H18"/>
    <mergeCell ref="F19:H19"/>
    <mergeCell ref="F20:H20"/>
    <mergeCell ref="A13:F13"/>
    <mergeCell ref="A1:I1"/>
    <mergeCell ref="A3:I3"/>
    <mergeCell ref="A4:I4"/>
    <mergeCell ref="C5:F5"/>
    <mergeCell ref="A6:F6"/>
    <mergeCell ref="A7:F7"/>
    <mergeCell ref="A8:F8"/>
    <mergeCell ref="A9:F9"/>
    <mergeCell ref="A10:F10"/>
    <mergeCell ref="C11:F11"/>
    <mergeCell ref="A12:F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FC768-A56A-4976-870D-D9311B7AB4D4}">
  <dimension ref="A1:P14"/>
  <sheetViews>
    <sheetView topLeftCell="A7" workbookViewId="0">
      <selection activeCell="J10" sqref="J10"/>
    </sheetView>
  </sheetViews>
  <sheetFormatPr defaultRowHeight="15" x14ac:dyDescent="0.25"/>
  <cols>
    <col min="3" max="3" width="30.5703125" customWidth="1"/>
    <col min="5" max="5" width="10.5703125" bestFit="1" customWidth="1"/>
    <col min="6" max="7" width="11.7109375" bestFit="1" customWidth="1"/>
  </cols>
  <sheetData>
    <row r="1" spans="1:16" ht="15.75" x14ac:dyDescent="0.25">
      <c r="A1" s="89" t="s">
        <v>45</v>
      </c>
    </row>
    <row r="3" spans="1:16" ht="18.75" x14ac:dyDescent="0.25">
      <c r="B3" s="20" t="s">
        <v>14</v>
      </c>
      <c r="C3" s="3"/>
      <c r="D3" s="4"/>
      <c r="E3" s="15"/>
      <c r="F3" s="5"/>
      <c r="G3" s="5"/>
      <c r="H3" s="17"/>
    </row>
    <row r="4" spans="1:16" ht="18.75" x14ac:dyDescent="0.25">
      <c r="B4" s="28"/>
      <c r="C4" s="29"/>
      <c r="D4" s="30"/>
      <c r="E4" s="15"/>
      <c r="F4" s="31"/>
      <c r="G4" s="32"/>
      <c r="H4" s="30"/>
    </row>
    <row r="5" spans="1:16" ht="15.75" x14ac:dyDescent="0.25">
      <c r="B5" s="2" t="s">
        <v>13</v>
      </c>
      <c r="C5" s="3"/>
      <c r="D5" s="4"/>
      <c r="E5" s="15"/>
      <c r="F5" s="5"/>
      <c r="G5" s="5"/>
      <c r="H5" s="4"/>
    </row>
    <row r="6" spans="1:16" ht="16.5" thickBot="1" x14ac:dyDescent="0.3">
      <c r="B6" s="2"/>
      <c r="C6" s="14"/>
      <c r="D6" s="4"/>
      <c r="E6" s="18"/>
      <c r="F6" s="5"/>
      <c r="G6" s="5"/>
      <c r="H6" s="4"/>
    </row>
    <row r="7" spans="1:16" ht="31.5" x14ac:dyDescent="0.25">
      <c r="B7" s="21" t="s">
        <v>0</v>
      </c>
      <c r="C7" s="22" t="s">
        <v>1</v>
      </c>
      <c r="D7" s="23" t="s">
        <v>2</v>
      </c>
      <c r="E7" s="24" t="s">
        <v>3</v>
      </c>
      <c r="F7" s="22" t="s">
        <v>4</v>
      </c>
      <c r="G7" s="22" t="s">
        <v>5</v>
      </c>
      <c r="H7" s="25" t="s">
        <v>6</v>
      </c>
      <c r="O7" s="123"/>
      <c r="P7" s="123"/>
    </row>
    <row r="8" spans="1:16" ht="126" x14ac:dyDescent="0.25">
      <c r="B8" s="26" t="s">
        <v>7</v>
      </c>
      <c r="C8" s="27" t="s">
        <v>43</v>
      </c>
      <c r="D8" s="6">
        <v>8</v>
      </c>
      <c r="E8" s="85">
        <v>0</v>
      </c>
      <c r="F8" s="86">
        <f>D8*E8</f>
        <v>0</v>
      </c>
      <c r="G8" s="86">
        <f>F8*(1+H8/100)</f>
        <v>0</v>
      </c>
      <c r="H8" s="7">
        <v>21</v>
      </c>
    </row>
    <row r="9" spans="1:16" ht="78.75" x14ac:dyDescent="0.25">
      <c r="B9" s="26" t="s">
        <v>8</v>
      </c>
      <c r="C9" s="27" t="s">
        <v>15</v>
      </c>
      <c r="D9" s="6">
        <v>32</v>
      </c>
      <c r="E9" s="85">
        <v>0</v>
      </c>
      <c r="F9" s="86">
        <f t="shared" ref="F9:F12" si="0">D9*E9</f>
        <v>0</v>
      </c>
      <c r="G9" s="86">
        <f t="shared" ref="G9:G12" si="1">F9*(1+H9/100)</f>
        <v>0</v>
      </c>
      <c r="H9" s="7">
        <v>21</v>
      </c>
    </row>
    <row r="10" spans="1:16" ht="157.5" customHeight="1" x14ac:dyDescent="0.25">
      <c r="B10" s="26" t="s">
        <v>10</v>
      </c>
      <c r="C10" s="33" t="s">
        <v>44</v>
      </c>
      <c r="D10" s="6">
        <v>12</v>
      </c>
      <c r="E10" s="87">
        <v>0</v>
      </c>
      <c r="F10" s="86">
        <f t="shared" si="0"/>
        <v>0</v>
      </c>
      <c r="G10" s="86">
        <f t="shared" si="1"/>
        <v>0</v>
      </c>
      <c r="H10" s="7">
        <v>21</v>
      </c>
    </row>
    <row r="11" spans="1:16" ht="15.75" x14ac:dyDescent="0.25">
      <c r="B11" s="37"/>
      <c r="C11" s="38" t="s">
        <v>9</v>
      </c>
      <c r="D11" s="39"/>
      <c r="E11" s="40"/>
      <c r="F11" s="41"/>
      <c r="G11" s="41"/>
      <c r="H11" s="42"/>
    </row>
    <row r="12" spans="1:16" ht="15.75" x14ac:dyDescent="0.25">
      <c r="B12" s="26">
        <v>4</v>
      </c>
      <c r="C12" s="19" t="s">
        <v>11</v>
      </c>
      <c r="D12" s="6">
        <v>1</v>
      </c>
      <c r="E12" s="87">
        <v>0</v>
      </c>
      <c r="F12" s="86">
        <f t="shared" si="0"/>
        <v>0</v>
      </c>
      <c r="G12" s="86">
        <f t="shared" si="1"/>
        <v>0</v>
      </c>
      <c r="H12" s="7">
        <v>21</v>
      </c>
    </row>
    <row r="13" spans="1:16" ht="16.5" thickBot="1" x14ac:dyDescent="0.3">
      <c r="B13" s="8" t="s">
        <v>12</v>
      </c>
      <c r="C13" s="9"/>
      <c r="D13" s="10"/>
      <c r="E13" s="16"/>
      <c r="F13" s="11">
        <f>SUM(F8:F12)</f>
        <v>0</v>
      </c>
      <c r="G13" s="11">
        <f>SUM(G8:G12)</f>
        <v>0</v>
      </c>
      <c r="H13" s="12"/>
    </row>
    <row r="14" spans="1:16" ht="15.75" x14ac:dyDescent="0.25">
      <c r="B14" s="1"/>
      <c r="C14" s="1"/>
      <c r="D14" s="1"/>
      <c r="E14" s="1"/>
      <c r="F14" s="13"/>
      <c r="G14" s="13"/>
      <c r="H14" s="1"/>
    </row>
  </sheetData>
  <mergeCells count="1">
    <mergeCell ref="O7:P7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pokyny</vt:lpstr>
      <vt:lpstr>souhrn</vt:lpstr>
      <vt:lpstr>soupis dodávek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Havlíčková Zuzana</dc:creator>
  <cp:lastModifiedBy>Havlíčková Zuzana</cp:lastModifiedBy>
  <cp:lastPrinted>2024-10-23T12:30:49Z</cp:lastPrinted>
  <dcterms:created xsi:type="dcterms:W3CDTF">2024-09-24T05:51:36Z</dcterms:created>
  <dcterms:modified xsi:type="dcterms:W3CDTF">2024-10-24T04:53:18Z</dcterms:modified>
</cp:coreProperties>
</file>