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ka.Jelinkova\Desktop\"/>
    </mc:Choice>
  </mc:AlternateContent>
  <xr:revisionPtr revIDLastSave="0" documentId="8_{BE56483E-ECA8-455C-A201-6988A564D1ED}" xr6:coauthVersionLast="47" xr6:coauthVersionMax="47" xr10:uidLastSave="{00000000-0000-0000-0000-000000000000}"/>
  <bookViews>
    <workbookView xWindow="165" yWindow="780" windowWidth="28635" windowHeight="14835" xr2:uid="{00000000-000D-0000-FFFF-FFFF00000000}"/>
  </bookViews>
  <sheets>
    <sheet name="List1" sheetId="1" r:id="rId1"/>
    <sheet name="List2" sheetId="2" r:id="rId2"/>
  </sheets>
  <definedNames>
    <definedName name="_xlnm.Print_Area" localSheetId="0">List1!$B$1:$J$31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J8" i="1"/>
  <c r="G12" i="1"/>
  <c r="G13" i="1"/>
  <c r="I16" i="1" l="1"/>
  <c r="J16" i="1" s="1"/>
  <c r="J17" i="1" s="1"/>
  <c r="I13" i="1"/>
  <c r="J13" i="1" s="1"/>
  <c r="I12" i="1"/>
  <c r="J12" i="1" s="1"/>
  <c r="J9" i="1"/>
  <c r="J14" i="1" l="1"/>
  <c r="J18" i="1" s="1"/>
  <c r="J20" i="1" s="1"/>
</calcChain>
</file>

<file path=xl/sharedStrings.xml><?xml version="1.0" encoding="utf-8"?>
<sst xmlns="http://schemas.openxmlformats.org/spreadsheetml/2006/main" count="48" uniqueCount="41">
  <si>
    <t>ks</t>
  </si>
  <si>
    <t xml:space="preserve">předpokládaná doba používání přístroje pro účely hodnocení (roky) </t>
  </si>
  <si>
    <t>záruční lhůta (roky)</t>
  </si>
  <si>
    <t xml:space="preserve">předpokládaná doba používání přístroje po záruce pro účely hodnocení (roky) </t>
  </si>
  <si>
    <t>Servisní práce  po uplynutí záruky</t>
  </si>
  <si>
    <t>hod</t>
  </si>
  <si>
    <t>Náklady na servisní činnosti celkem</t>
  </si>
  <si>
    <t>Cena instruktáží</t>
  </si>
  <si>
    <t>Instruktáž obsluhy zařízení bez ohledu 
 na počet školených osob</t>
  </si>
  <si>
    <t>Náklady na instruktáže celkem</t>
  </si>
  <si>
    <t>Předpokládané provozní náklady po záruční lhůtě (servisní činnosti + instruktáže)</t>
  </si>
  <si>
    <t>Pořizovací cena a předpokládané provozní náklady po záruční lhůtě CELKEM</t>
  </si>
  <si>
    <t>pouze takto označené položky vyplňuje dodavatel</t>
  </si>
  <si>
    <t>Datum:</t>
  </si>
  <si>
    <t>razítko a podpis dodavatele</t>
  </si>
  <si>
    <t>MJ</t>
  </si>
  <si>
    <t xml:space="preserve">předpokládaný počet  MJ pro účely hodnocení za dobu používání přístroje </t>
  </si>
  <si>
    <t>předpokládaný počet  MJ pro účely hodnocení za dobu používání přístroje po záruce</t>
  </si>
  <si>
    <t xml:space="preserve">požadovaný počet  MJ </t>
  </si>
  <si>
    <t>Pořizovací cena v Kč bez DPH celkem</t>
  </si>
  <si>
    <t>Cena za pozáruční období provozu přístroje  pro účely hodnocení v Kč bez DPH</t>
  </si>
  <si>
    <t>cena MJ v Kč bez DPH</t>
  </si>
  <si>
    <t>Cena instruktáží  pro účely hodnocení v Kč bez DPH</t>
  </si>
  <si>
    <t>údaje, které budou dopočteny dle nastavených vzorců</t>
  </si>
  <si>
    <t xml:space="preserve">Výpočet hodnocené ceny pro kritérium hodnocení č. 1 </t>
  </si>
  <si>
    <t>počet  MJ pro účely hodnocení  za 1 rok</t>
  </si>
  <si>
    <t>předpokládaný počet  MJ pro účely hodnocení  za 1 rok</t>
  </si>
  <si>
    <t>údaj, který bude dopočten dle nastaveného vzorce = celková kupní cena přístroje (zařízení) včetně příslušenství = kupní cena z Obchodních podmínek</t>
  </si>
  <si>
    <t>nastavené hodnoty jsou konstantní pro účel hodnocení a nesmí být měněny</t>
  </si>
  <si>
    <t>údaj, který bude vypočten dle nastavených vzorců a bude hodnocen</t>
  </si>
  <si>
    <t xml:space="preserve">Pravidelné servisní prohlídky (BTK + KEZ) + pravidelné revize + pravidelnéh validace po uplynutí  záruky  </t>
  </si>
  <si>
    <t>Cvičení ve virtuální realitě - opakované zadání</t>
  </si>
  <si>
    <t>Náklady na pořízení přístroje (zařízení) celkem</t>
  </si>
  <si>
    <t>rok</t>
  </si>
  <si>
    <t xml:space="preserve">č. položky dle přílohy 2a </t>
  </si>
  <si>
    <t>1.</t>
  </si>
  <si>
    <t>2.</t>
  </si>
  <si>
    <t>Pořizovací cena za set VR Headset  dle specifikace přílohy 2a Technické parametry</t>
  </si>
  <si>
    <t xml:space="preserve">Pořizovací cena za licenci All in One  dle specifikace přílohy 2a Technické parametry </t>
  </si>
  <si>
    <t xml:space="preserve">Cena pořízení - položka </t>
  </si>
  <si>
    <t>Cena servisních činností po uplynutí záruční doby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</si>
</sst>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8"/>
      <color indexed="8"/>
      <name val="Calibri"/>
      <family val="2"/>
      <charset val="238"/>
      <scheme val="minor"/>
    </font>
    <font>
      <b/>
      <i/>
      <sz val="16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2" borderId="0" xfId="0" applyFont="1" applyFill="1" applyAlignment="1">
      <alignment vertical="center"/>
    </xf>
    <xf numFmtId="4" fontId="2" fillId="2" borderId="0" xfId="0" applyNumberFormat="1" applyFont="1" applyFill="1" applyAlignment="1">
      <alignment vertical="center" wrapText="1"/>
    </xf>
    <xf numFmtId="0" fontId="5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4" fontId="6" fillId="3" borderId="10" xfId="0" applyNumberFormat="1" applyFont="1" applyFill="1" applyBorder="1" applyAlignment="1">
      <alignment vertical="center" wrapText="1"/>
    </xf>
    <xf numFmtId="0" fontId="7" fillId="2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4" fontId="8" fillId="0" borderId="1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/>
    </xf>
    <xf numFmtId="4" fontId="8" fillId="0" borderId="13" xfId="0" applyNumberFormat="1" applyFont="1" applyBorder="1" applyAlignment="1">
      <alignment horizontal="center" vertical="center" wrapText="1"/>
    </xf>
    <xf numFmtId="4" fontId="6" fillId="3" borderId="16" xfId="0" applyNumberFormat="1" applyFont="1" applyFill="1" applyBorder="1" applyAlignment="1">
      <alignment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 wrapText="1"/>
    </xf>
    <xf numFmtId="4" fontId="6" fillId="4" borderId="16" xfId="0" applyNumberFormat="1" applyFont="1" applyFill="1" applyBorder="1" applyAlignment="1">
      <alignment vertical="center" wrapText="1"/>
    </xf>
    <xf numFmtId="0" fontId="10" fillId="2" borderId="0" xfId="0" applyFont="1" applyFill="1" applyAlignment="1">
      <alignment horizontal="left" vertical="center" indent="1"/>
    </xf>
    <xf numFmtId="0" fontId="10" fillId="2" borderId="0" xfId="0" applyFont="1" applyFill="1" applyAlignment="1">
      <alignment vertical="center"/>
    </xf>
    <xf numFmtId="4" fontId="1" fillId="5" borderId="5" xfId="0" applyNumberFormat="1" applyFont="1" applyFill="1" applyBorder="1" applyAlignment="1">
      <alignment vertical="center"/>
    </xf>
    <xf numFmtId="4" fontId="1" fillId="5" borderId="5" xfId="0" applyNumberFormat="1" applyFont="1" applyFill="1" applyBorder="1" applyAlignment="1">
      <alignment vertical="center" wrapText="1"/>
    </xf>
    <xf numFmtId="4" fontId="7" fillId="6" borderId="10" xfId="0" applyNumberFormat="1" applyFont="1" applyFill="1" applyBorder="1" applyAlignment="1">
      <alignment vertical="center" wrapText="1"/>
    </xf>
    <xf numFmtId="0" fontId="8" fillId="2" borderId="0" xfId="0" applyFont="1" applyFill="1" applyAlignment="1">
      <alignment horizontal="left" vertical="center" indent="1"/>
    </xf>
    <xf numFmtId="0" fontId="0" fillId="2" borderId="0" xfId="0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4" fontId="0" fillId="0" borderId="4" xfId="0" applyNumberFormat="1" applyBorder="1" applyAlignment="1">
      <alignment horizontal="center" vertical="center" wrapText="1"/>
    </xf>
    <xf numFmtId="4" fontId="0" fillId="0" borderId="5" xfId="0" applyNumberFormat="1" applyBorder="1" applyAlignment="1">
      <alignment vertical="center" wrapText="1"/>
    </xf>
    <xf numFmtId="4" fontId="0" fillId="7" borderId="6" xfId="0" applyNumberFormat="1" applyFill="1" applyBorder="1" applyAlignment="1">
      <alignment vertical="center" wrapText="1"/>
    </xf>
    <xf numFmtId="4" fontId="0" fillId="3" borderId="15" xfId="0" applyNumberFormat="1" applyFill="1" applyBorder="1" applyAlignment="1">
      <alignment vertical="center" wrapText="1"/>
    </xf>
    <xf numFmtId="0" fontId="0" fillId="0" borderId="0" xfId="0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13" fillId="0" borderId="0" xfId="0" applyFont="1" applyAlignment="1">
      <alignment horizontal="center" vertical="center"/>
    </xf>
    <xf numFmtId="4" fontId="0" fillId="7" borderId="5" xfId="0" applyNumberFormat="1" applyFill="1" applyBorder="1" applyAlignment="1" applyProtection="1">
      <alignment vertical="center" wrapText="1"/>
      <protection locked="0"/>
    </xf>
    <xf numFmtId="4" fontId="0" fillId="3" borderId="5" xfId="0" applyNumberFormat="1" applyFill="1" applyBorder="1" applyAlignment="1">
      <alignment vertical="center" wrapText="1"/>
    </xf>
    <xf numFmtId="4" fontId="0" fillId="3" borderId="6" xfId="0" applyNumberFormat="1" applyFill="1" applyBorder="1" applyAlignment="1">
      <alignment vertical="center" wrapText="1"/>
    </xf>
    <xf numFmtId="4" fontId="0" fillId="0" borderId="5" xfId="0" applyNumberFormat="1" applyBorder="1" applyAlignment="1" applyProtection="1">
      <alignment vertical="center" wrapText="1"/>
      <protection locked="0"/>
    </xf>
    <xf numFmtId="4" fontId="0" fillId="2" borderId="0" xfId="0" applyNumberFormat="1" applyFill="1" applyAlignment="1">
      <alignment vertical="center" wrapText="1"/>
    </xf>
    <xf numFmtId="4" fontId="0" fillId="2" borderId="0" xfId="0" applyNumberFormat="1" applyFill="1" applyAlignment="1">
      <alignment horizontal="center" vertical="center" wrapText="1"/>
    </xf>
    <xf numFmtId="4" fontId="0" fillId="2" borderId="0" xfId="0" applyNumberFormat="1" applyFill="1" applyAlignment="1">
      <alignment vertical="center"/>
    </xf>
    <xf numFmtId="0" fontId="0" fillId="2" borderId="0" xfId="0" applyFill="1" applyAlignment="1">
      <alignment vertical="center" wrapText="1"/>
    </xf>
    <xf numFmtId="0" fontId="0" fillId="3" borderId="5" xfId="0" applyFill="1" applyBorder="1" applyAlignment="1">
      <alignment horizontal="center" vertical="center"/>
    </xf>
    <xf numFmtId="0" fontId="0" fillId="5" borderId="5" xfId="0" applyFill="1" applyBorder="1" applyAlignment="1">
      <alignment vertical="center"/>
    </xf>
    <xf numFmtId="0" fontId="0" fillId="6" borderId="5" xfId="0" applyFill="1" applyBorder="1" applyAlignment="1">
      <alignment vertical="center"/>
    </xf>
    <xf numFmtId="0" fontId="0" fillId="7" borderId="5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4" fontId="8" fillId="0" borderId="22" xfId="0" applyNumberFormat="1" applyFont="1" applyBorder="1" applyAlignment="1">
      <alignment horizontal="center" vertical="center" wrapText="1"/>
    </xf>
    <xf numFmtId="4" fontId="0" fillId="0" borderId="13" xfId="0" applyNumberFormat="1" applyBorder="1" applyAlignment="1">
      <alignment vertical="center" wrapText="1"/>
    </xf>
    <xf numFmtId="4" fontId="0" fillId="0" borderId="15" xfId="0" applyNumberFormat="1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0" fillId="2" borderId="17" xfId="0" applyFont="1" applyFill="1" applyBorder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2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13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4" fillId="0" borderId="14" xfId="0" applyFont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21" xfId="0" applyBorder="1" applyAlignment="1">
      <alignment vertical="center"/>
    </xf>
    <xf numFmtId="0" fontId="4" fillId="0" borderId="7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161926</xdr:colOff>
      <xdr:row>0</xdr:row>
      <xdr:rowOff>85725</xdr:rowOff>
    </xdr:from>
    <xdr:to>
      <xdr:col>1</xdr:col>
      <xdr:colOff>1369584</xdr:colOff>
      <xdr:row>1</xdr:row>
      <xdr:rowOff>485775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CA5E3B2C-0ECA-4079-B885-ABB7C4380A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6" y="85725"/>
          <a:ext cx="1207658" cy="590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209"/>
  <sheetViews>
    <sheetView tabSelected="1" topLeftCell="A3" zoomScaleNormal="100" workbookViewId="0">
      <selection activeCell="A9" sqref="A9:I9"/>
    </sheetView>
  </sheetViews>
  <sheetFormatPr defaultRowHeight="15" x14ac:dyDescent="0.25"/>
  <cols>
    <col min="1" max="1" width="9.140625" style="33"/>
    <col min="2" max="2" width="48.42578125" style="33" customWidth="1"/>
    <col min="3" max="3" width="7.85546875" style="33" customWidth="1"/>
    <col min="4" max="4" width="14.85546875" style="33" customWidth="1"/>
    <col min="5" max="5" width="18.7109375" style="33" customWidth="1"/>
    <col min="6" max="6" width="9.5703125" style="33" customWidth="1"/>
    <col min="7" max="7" width="20.28515625" style="33" customWidth="1"/>
    <col min="8" max="8" width="14.7109375" style="33" customWidth="1"/>
    <col min="9" max="9" width="16.42578125" style="33" customWidth="1"/>
    <col min="10" max="10" width="19.7109375" style="33" bestFit="1" customWidth="1"/>
    <col min="11" max="46" width="9.140625" style="24"/>
    <col min="47" max="16384" width="9.140625" style="33"/>
  </cols>
  <sheetData>
    <row r="1" spans="1:46" s="24" customFormat="1" x14ac:dyDescent="0.25"/>
    <row r="2" spans="1:46" s="24" customFormat="1" ht="46.5" customHeight="1" x14ac:dyDescent="0.25">
      <c r="B2" s="62"/>
      <c r="C2" s="76"/>
      <c r="D2" s="76"/>
      <c r="E2" s="76"/>
      <c r="F2" s="76"/>
      <c r="G2" s="76"/>
      <c r="H2" s="76"/>
      <c r="I2" s="76"/>
      <c r="J2" s="76"/>
    </row>
    <row r="3" spans="1:46" s="24" customFormat="1" ht="46.5" customHeight="1" x14ac:dyDescent="0.25">
      <c r="B3" s="62" t="s">
        <v>31</v>
      </c>
      <c r="C3" s="62"/>
      <c r="D3" s="62"/>
      <c r="E3" s="62"/>
      <c r="F3" s="62"/>
      <c r="G3" s="62"/>
      <c r="H3" s="62"/>
      <c r="I3" s="62"/>
      <c r="J3" s="62"/>
    </row>
    <row r="4" spans="1:46" s="24" customFormat="1" ht="29.25" customHeight="1" x14ac:dyDescent="0.25">
      <c r="B4" s="61" t="s">
        <v>24</v>
      </c>
      <c r="C4" s="61"/>
      <c r="D4" s="61"/>
      <c r="E4" s="61"/>
      <c r="F4" s="61"/>
      <c r="G4" s="61"/>
      <c r="H4" s="61"/>
      <c r="I4" s="61"/>
      <c r="J4" s="61"/>
    </row>
    <row r="5" spans="1:46" s="24" customFormat="1" ht="15.75" thickBot="1" x14ac:dyDescent="0.3">
      <c r="B5" s="57"/>
      <c r="C5" s="58"/>
      <c r="D5" s="58"/>
      <c r="E5" s="58"/>
      <c r="F5" s="58"/>
      <c r="G5" s="58"/>
      <c r="H5" s="25"/>
    </row>
    <row r="6" spans="1:46" s="28" customFormat="1" ht="39" thickBot="1" x14ac:dyDescent="0.3">
      <c r="A6" s="8" t="s">
        <v>34</v>
      </c>
      <c r="B6" s="51" t="s">
        <v>39</v>
      </c>
      <c r="C6" s="8" t="s">
        <v>15</v>
      </c>
      <c r="D6" s="9" t="s">
        <v>21</v>
      </c>
      <c r="E6" s="9"/>
      <c r="F6" s="9"/>
      <c r="G6" s="9"/>
      <c r="H6" s="9"/>
      <c r="I6" s="10" t="s">
        <v>18</v>
      </c>
      <c r="J6" s="12" t="s">
        <v>19</v>
      </c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</row>
    <row r="7" spans="1:46" ht="31.5" customHeight="1" x14ac:dyDescent="0.25">
      <c r="A7" s="54" t="s">
        <v>35</v>
      </c>
      <c r="B7" s="52" t="s">
        <v>37</v>
      </c>
      <c r="C7" s="29" t="s">
        <v>0</v>
      </c>
      <c r="D7" s="20"/>
      <c r="E7" s="30"/>
      <c r="F7" s="30"/>
      <c r="G7" s="30"/>
      <c r="H7" s="30"/>
      <c r="I7" s="31">
        <v>1</v>
      </c>
      <c r="J7" s="32">
        <f>D7*I7</f>
        <v>0</v>
      </c>
    </row>
    <row r="8" spans="1:46" ht="33" customHeight="1" x14ac:dyDescent="0.25">
      <c r="A8" s="54" t="s">
        <v>36</v>
      </c>
      <c r="B8" s="53" t="s">
        <v>38</v>
      </c>
      <c r="C8" s="29" t="s">
        <v>33</v>
      </c>
      <c r="D8" s="20"/>
      <c r="E8" s="30"/>
      <c r="F8" s="30"/>
      <c r="G8" s="30"/>
      <c r="H8" s="30"/>
      <c r="I8" s="31">
        <v>1</v>
      </c>
      <c r="J8" s="32">
        <f>D8*I8</f>
        <v>0</v>
      </c>
    </row>
    <row r="9" spans="1:46" s="35" customFormat="1" ht="21.75" customHeight="1" thickBot="1" x14ac:dyDescent="0.3">
      <c r="A9" s="63" t="s">
        <v>32</v>
      </c>
      <c r="B9" s="64"/>
      <c r="C9" s="64"/>
      <c r="D9" s="64"/>
      <c r="E9" s="64"/>
      <c r="F9" s="64"/>
      <c r="G9" s="64"/>
      <c r="H9" s="64"/>
      <c r="I9" s="65"/>
      <c r="J9" s="17">
        <f>SUM(J7:J8)</f>
        <v>0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</row>
    <row r="10" spans="1:46" s="24" customFormat="1" ht="15.75" thickBot="1" x14ac:dyDescent="0.3">
      <c r="B10" s="36"/>
    </row>
    <row r="11" spans="1:46" s="28" customFormat="1" ht="63.75" x14ac:dyDescent="0.25">
      <c r="A11" s="66" t="s">
        <v>40</v>
      </c>
      <c r="B11" s="67"/>
      <c r="C11" s="8" t="s">
        <v>15</v>
      </c>
      <c r="D11" s="9" t="s">
        <v>21</v>
      </c>
      <c r="E11" s="9" t="s">
        <v>1</v>
      </c>
      <c r="F11" s="9" t="s">
        <v>2</v>
      </c>
      <c r="G11" s="9" t="s">
        <v>3</v>
      </c>
      <c r="H11" s="9" t="s">
        <v>25</v>
      </c>
      <c r="I11" s="10" t="s">
        <v>17</v>
      </c>
      <c r="J11" s="12" t="s">
        <v>20</v>
      </c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</row>
    <row r="12" spans="1:46" s="37" customFormat="1" ht="25.5" customHeight="1" x14ac:dyDescent="0.25">
      <c r="A12" s="68" t="s">
        <v>30</v>
      </c>
      <c r="B12" s="69"/>
      <c r="C12" s="29" t="s">
        <v>0</v>
      </c>
      <c r="D12" s="20"/>
      <c r="E12" s="38">
        <v>3</v>
      </c>
      <c r="F12" s="20"/>
      <c r="G12" s="39">
        <f>E12-F12</f>
        <v>3</v>
      </c>
      <c r="H12" s="21"/>
      <c r="I12" s="40">
        <f>G12*H12</f>
        <v>0</v>
      </c>
      <c r="J12" s="32">
        <f>D12*I12</f>
        <v>0</v>
      </c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</row>
    <row r="13" spans="1:46" s="37" customFormat="1" ht="19.5" customHeight="1" x14ac:dyDescent="0.25">
      <c r="A13" s="68" t="s">
        <v>4</v>
      </c>
      <c r="B13" s="69"/>
      <c r="C13" s="29" t="s">
        <v>5</v>
      </c>
      <c r="D13" s="20"/>
      <c r="E13" s="38">
        <v>3</v>
      </c>
      <c r="F13" s="20"/>
      <c r="G13" s="39">
        <f t="shared" ref="G13" si="0">E13-F13</f>
        <v>3</v>
      </c>
      <c r="H13" s="38">
        <v>2</v>
      </c>
      <c r="I13" s="40">
        <f t="shared" ref="I13" si="1">G13*H13</f>
        <v>6</v>
      </c>
      <c r="J13" s="32">
        <f t="shared" ref="J13" si="2">D13*I13</f>
        <v>0</v>
      </c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</row>
    <row r="14" spans="1:46" s="35" customFormat="1" ht="21.75" customHeight="1" thickBot="1" x14ac:dyDescent="0.3">
      <c r="A14" s="73" t="s">
        <v>6</v>
      </c>
      <c r="B14" s="74"/>
      <c r="C14" s="74"/>
      <c r="D14" s="74"/>
      <c r="E14" s="74"/>
      <c r="F14" s="74"/>
      <c r="G14" s="74"/>
      <c r="H14" s="74"/>
      <c r="I14" s="75"/>
      <c r="J14" s="13">
        <f>SUM(J12:J13)</f>
        <v>0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</row>
    <row r="15" spans="1:46" s="28" customFormat="1" ht="51" x14ac:dyDescent="0.25">
      <c r="A15" s="66" t="s">
        <v>7</v>
      </c>
      <c r="B15" s="67"/>
      <c r="C15" s="8" t="s">
        <v>15</v>
      </c>
      <c r="D15" s="9" t="s">
        <v>21</v>
      </c>
      <c r="E15" s="9" t="s">
        <v>1</v>
      </c>
      <c r="F15" s="9"/>
      <c r="G15" s="9"/>
      <c r="H15" s="9" t="s">
        <v>26</v>
      </c>
      <c r="I15" s="10" t="s">
        <v>16</v>
      </c>
      <c r="J15" s="12" t="s">
        <v>22</v>
      </c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</row>
    <row r="16" spans="1:46" ht="26.25" customHeight="1" x14ac:dyDescent="0.25">
      <c r="A16" s="68" t="s">
        <v>8</v>
      </c>
      <c r="B16" s="69"/>
      <c r="C16" s="29" t="s">
        <v>0</v>
      </c>
      <c r="D16" s="20"/>
      <c r="E16" s="38">
        <v>3</v>
      </c>
      <c r="F16" s="41"/>
      <c r="G16" s="41"/>
      <c r="H16" s="38">
        <v>1</v>
      </c>
      <c r="I16" s="40">
        <f>E16*H16</f>
        <v>3</v>
      </c>
      <c r="J16" s="32">
        <f>D16*I16</f>
        <v>0</v>
      </c>
    </row>
    <row r="17" spans="1:46" s="4" customFormat="1" ht="21.75" customHeight="1" thickBot="1" x14ac:dyDescent="0.3">
      <c r="A17" s="68" t="s">
        <v>9</v>
      </c>
      <c r="B17" s="69"/>
      <c r="C17" s="14"/>
      <c r="D17" s="15"/>
      <c r="E17" s="15"/>
      <c r="F17" s="15"/>
      <c r="G17" s="15"/>
      <c r="H17" s="15"/>
      <c r="I17" s="16"/>
      <c r="J17" s="13">
        <f>SUM(J15:J16)</f>
        <v>0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</row>
    <row r="18" spans="1:46" ht="21.75" customHeight="1" thickBot="1" x14ac:dyDescent="0.3">
      <c r="A18" s="63" t="s">
        <v>10</v>
      </c>
      <c r="B18" s="64"/>
      <c r="C18" s="64"/>
      <c r="D18" s="64"/>
      <c r="E18" s="64"/>
      <c r="F18" s="64"/>
      <c r="G18" s="64"/>
      <c r="H18" s="64"/>
      <c r="I18" s="65"/>
      <c r="J18" s="5">
        <f>J14+J17</f>
        <v>0</v>
      </c>
    </row>
    <row r="19" spans="1:46" s="24" customFormat="1" ht="12.75" customHeight="1" thickBot="1" x14ac:dyDescent="0.3">
      <c r="B19" s="42"/>
      <c r="C19" s="43"/>
      <c r="D19" s="44"/>
      <c r="E19" s="42"/>
      <c r="F19" s="42"/>
      <c r="G19" s="42"/>
      <c r="H19" s="42"/>
      <c r="I19" s="42"/>
      <c r="J19" s="42"/>
    </row>
    <row r="20" spans="1:46" s="7" customFormat="1" ht="21.75" customHeight="1" thickBot="1" x14ac:dyDescent="0.3">
      <c r="A20" s="70" t="s">
        <v>11</v>
      </c>
      <c r="B20" s="71"/>
      <c r="C20" s="71"/>
      <c r="D20" s="71"/>
      <c r="E20" s="71"/>
      <c r="F20" s="71"/>
      <c r="G20" s="71"/>
      <c r="H20" s="71"/>
      <c r="I20" s="72"/>
      <c r="J20" s="22">
        <f>J9+J18</f>
        <v>0</v>
      </c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</row>
    <row r="21" spans="1:46" s="1" customFormat="1" ht="26.25" x14ac:dyDescent="0.25">
      <c r="B21" s="2"/>
      <c r="C21" s="45"/>
      <c r="D21" s="45"/>
      <c r="E21" s="45"/>
      <c r="F21" s="45"/>
      <c r="G21" s="2"/>
      <c r="H21" s="2"/>
      <c r="I21" s="2"/>
      <c r="J21" s="2"/>
    </row>
    <row r="22" spans="1:46" ht="18.75" customHeight="1" x14ac:dyDescent="0.25">
      <c r="B22" s="11"/>
      <c r="C22" s="59" t="s">
        <v>27</v>
      </c>
      <c r="D22" s="60"/>
      <c r="E22" s="60"/>
      <c r="F22" s="60"/>
      <c r="G22" s="60"/>
      <c r="H22" s="60"/>
      <c r="I22" s="60"/>
      <c r="J22" s="60"/>
    </row>
    <row r="23" spans="1:46" s="24" customFormat="1" ht="18.75" customHeight="1" x14ac:dyDescent="0.25">
      <c r="B23" s="46"/>
      <c r="C23" s="18" t="s">
        <v>23</v>
      </c>
      <c r="D23" s="19"/>
      <c r="E23" s="19"/>
      <c r="F23" s="19"/>
      <c r="G23" s="19"/>
      <c r="H23" s="19"/>
      <c r="I23" s="19"/>
      <c r="J23" s="19"/>
    </row>
    <row r="24" spans="1:46" ht="18.75" customHeight="1" x14ac:dyDescent="0.25">
      <c r="B24" s="47"/>
      <c r="C24" s="23" t="s">
        <v>12</v>
      </c>
      <c r="D24" s="18"/>
      <c r="E24" s="19"/>
      <c r="F24" s="19"/>
      <c r="G24" s="19"/>
      <c r="H24" s="19"/>
      <c r="I24" s="19"/>
      <c r="J24" s="19"/>
    </row>
    <row r="25" spans="1:46" ht="18.75" customHeight="1" x14ac:dyDescent="0.25">
      <c r="B25" s="48"/>
      <c r="C25" s="23" t="s">
        <v>29</v>
      </c>
      <c r="D25" s="18"/>
      <c r="E25" s="19"/>
      <c r="F25" s="19"/>
      <c r="G25" s="19"/>
      <c r="H25" s="19"/>
      <c r="I25" s="19"/>
      <c r="J25" s="19"/>
    </row>
    <row r="26" spans="1:46" s="24" customFormat="1" ht="18.75" customHeight="1" x14ac:dyDescent="0.25">
      <c r="B26" s="49"/>
      <c r="C26" s="18" t="s">
        <v>28</v>
      </c>
      <c r="D26" s="19"/>
      <c r="E26" s="19"/>
      <c r="F26" s="19"/>
      <c r="G26" s="19"/>
      <c r="H26" s="19"/>
      <c r="I26" s="19"/>
      <c r="J26" s="19"/>
    </row>
    <row r="27" spans="1:46" s="24" customFormat="1" x14ac:dyDescent="0.25"/>
    <row r="28" spans="1:46" s="24" customFormat="1" x14ac:dyDescent="0.25"/>
    <row r="29" spans="1:46" s="24" customFormat="1" x14ac:dyDescent="0.25"/>
    <row r="30" spans="1:46" s="24" customFormat="1" x14ac:dyDescent="0.25">
      <c r="B30" s="24" t="s">
        <v>13</v>
      </c>
      <c r="H30" s="50"/>
      <c r="I30" s="50"/>
      <c r="J30" s="50"/>
    </row>
    <row r="31" spans="1:46" s="24" customFormat="1" x14ac:dyDescent="0.25">
      <c r="H31" s="55" t="s">
        <v>14</v>
      </c>
      <c r="I31" s="55"/>
      <c r="J31" s="56"/>
    </row>
    <row r="32" spans="1:46" s="24" customFormat="1" x14ac:dyDescent="0.25">
      <c r="H32" s="26"/>
    </row>
    <row r="33" s="24" customFormat="1" x14ac:dyDescent="0.25"/>
    <row r="34" s="24" customFormat="1" x14ac:dyDescent="0.25"/>
    <row r="35" s="24" customFormat="1" x14ac:dyDescent="0.25"/>
    <row r="36" s="24" customFormat="1" x14ac:dyDescent="0.25"/>
    <row r="37" s="24" customFormat="1" x14ac:dyDescent="0.25"/>
    <row r="38" s="24" customFormat="1" x14ac:dyDescent="0.25"/>
    <row r="39" s="24" customFormat="1" x14ac:dyDescent="0.25"/>
    <row r="40" s="24" customFormat="1" x14ac:dyDescent="0.25"/>
    <row r="41" s="24" customFormat="1" x14ac:dyDescent="0.25"/>
    <row r="42" s="24" customFormat="1" x14ac:dyDescent="0.25"/>
    <row r="43" s="24" customFormat="1" x14ac:dyDescent="0.25"/>
    <row r="44" s="24" customFormat="1" x14ac:dyDescent="0.25"/>
    <row r="45" s="24" customFormat="1" x14ac:dyDescent="0.25"/>
    <row r="46" s="24" customFormat="1" x14ac:dyDescent="0.25"/>
    <row r="47" s="24" customFormat="1" x14ac:dyDescent="0.25"/>
    <row r="48" s="24" customFormat="1" x14ac:dyDescent="0.25"/>
    <row r="49" s="24" customFormat="1" x14ac:dyDescent="0.25"/>
    <row r="50" s="24" customFormat="1" x14ac:dyDescent="0.25"/>
    <row r="51" s="24" customFormat="1" x14ac:dyDescent="0.25"/>
    <row r="52" s="24" customFormat="1" x14ac:dyDescent="0.25"/>
    <row r="53" s="24" customFormat="1" x14ac:dyDescent="0.25"/>
    <row r="54" s="24" customFormat="1" x14ac:dyDescent="0.25"/>
    <row r="55" s="24" customFormat="1" x14ac:dyDescent="0.25"/>
    <row r="56" s="24" customFormat="1" x14ac:dyDescent="0.25"/>
    <row r="57" s="24" customFormat="1" x14ac:dyDescent="0.25"/>
    <row r="58" s="24" customFormat="1" x14ac:dyDescent="0.25"/>
    <row r="59" s="24" customFormat="1" x14ac:dyDescent="0.25"/>
    <row r="60" s="24" customFormat="1" x14ac:dyDescent="0.25"/>
    <row r="61" s="24" customFormat="1" x14ac:dyDescent="0.25"/>
    <row r="62" s="24" customFormat="1" x14ac:dyDescent="0.25"/>
    <row r="63" s="24" customFormat="1" x14ac:dyDescent="0.25"/>
    <row r="64" s="24" customFormat="1" x14ac:dyDescent="0.25"/>
    <row r="65" s="24" customFormat="1" x14ac:dyDescent="0.25"/>
    <row r="66" s="24" customFormat="1" x14ac:dyDescent="0.25"/>
    <row r="67" s="24" customFormat="1" x14ac:dyDescent="0.25"/>
    <row r="68" s="24" customFormat="1" x14ac:dyDescent="0.25"/>
    <row r="69" s="24" customFormat="1" x14ac:dyDescent="0.25"/>
    <row r="70" s="24" customFormat="1" x14ac:dyDescent="0.25"/>
    <row r="71" s="24" customFormat="1" x14ac:dyDescent="0.25"/>
    <row r="72" s="24" customFormat="1" x14ac:dyDescent="0.25"/>
    <row r="73" s="24" customFormat="1" x14ac:dyDescent="0.25"/>
    <row r="74" s="24" customFormat="1" x14ac:dyDescent="0.25"/>
    <row r="75" s="24" customFormat="1" x14ac:dyDescent="0.25"/>
    <row r="76" s="24" customFormat="1" x14ac:dyDescent="0.25"/>
    <row r="77" s="24" customFormat="1" x14ac:dyDescent="0.25"/>
    <row r="78" s="24" customFormat="1" x14ac:dyDescent="0.25"/>
    <row r="79" s="24" customFormat="1" x14ac:dyDescent="0.25"/>
    <row r="80" s="24" customFormat="1" x14ac:dyDescent="0.25"/>
    <row r="81" s="24" customFormat="1" x14ac:dyDescent="0.25"/>
    <row r="82" s="24" customFormat="1" x14ac:dyDescent="0.25"/>
    <row r="83" s="24" customFormat="1" x14ac:dyDescent="0.25"/>
    <row r="84" s="24" customFormat="1" x14ac:dyDescent="0.25"/>
    <row r="85" s="24" customFormat="1" x14ac:dyDescent="0.25"/>
    <row r="86" s="24" customFormat="1" x14ac:dyDescent="0.25"/>
    <row r="87" s="24" customFormat="1" x14ac:dyDescent="0.25"/>
    <row r="88" s="24" customFormat="1" x14ac:dyDescent="0.25"/>
    <row r="89" s="24" customFormat="1" x14ac:dyDescent="0.25"/>
    <row r="90" s="24" customFormat="1" x14ac:dyDescent="0.25"/>
    <row r="91" s="24" customFormat="1" x14ac:dyDescent="0.25"/>
    <row r="92" s="24" customFormat="1" x14ac:dyDescent="0.25"/>
    <row r="93" s="24" customFormat="1" x14ac:dyDescent="0.25"/>
    <row r="94" s="24" customFormat="1" x14ac:dyDescent="0.25"/>
    <row r="95" s="24" customFormat="1" x14ac:dyDescent="0.25"/>
    <row r="96" s="24" customFormat="1" x14ac:dyDescent="0.25"/>
    <row r="97" s="24" customFormat="1" x14ac:dyDescent="0.25"/>
    <row r="98" s="24" customFormat="1" x14ac:dyDescent="0.25"/>
    <row r="99" s="24" customFormat="1" x14ac:dyDescent="0.25"/>
    <row r="100" s="24" customFormat="1" x14ac:dyDescent="0.25"/>
    <row r="101" s="24" customFormat="1" x14ac:dyDescent="0.25"/>
    <row r="102" s="24" customFormat="1" x14ac:dyDescent="0.25"/>
    <row r="103" s="24" customFormat="1" x14ac:dyDescent="0.25"/>
    <row r="104" s="24" customFormat="1" x14ac:dyDescent="0.25"/>
    <row r="105" s="24" customFormat="1" x14ac:dyDescent="0.25"/>
    <row r="106" s="24" customFormat="1" x14ac:dyDescent="0.25"/>
    <row r="107" s="24" customFormat="1" x14ac:dyDescent="0.25"/>
    <row r="108" s="24" customFormat="1" x14ac:dyDescent="0.25"/>
    <row r="109" s="24" customFormat="1" x14ac:dyDescent="0.25"/>
    <row r="110" s="24" customFormat="1" x14ac:dyDescent="0.25"/>
    <row r="111" s="24" customFormat="1" x14ac:dyDescent="0.25"/>
    <row r="112" s="24" customFormat="1" x14ac:dyDescent="0.25"/>
    <row r="113" s="24" customFormat="1" x14ac:dyDescent="0.25"/>
    <row r="114" s="24" customFormat="1" x14ac:dyDescent="0.25"/>
    <row r="115" s="24" customFormat="1" x14ac:dyDescent="0.25"/>
    <row r="116" s="24" customFormat="1" x14ac:dyDescent="0.25"/>
    <row r="117" s="24" customFormat="1" x14ac:dyDescent="0.25"/>
    <row r="118" s="24" customFormat="1" x14ac:dyDescent="0.25"/>
    <row r="119" s="24" customFormat="1" x14ac:dyDescent="0.25"/>
    <row r="120" s="24" customFormat="1" x14ac:dyDescent="0.25"/>
    <row r="121" s="24" customFormat="1" x14ac:dyDescent="0.25"/>
    <row r="122" s="24" customFormat="1" x14ac:dyDescent="0.25"/>
    <row r="123" s="24" customFormat="1" x14ac:dyDescent="0.25"/>
    <row r="124" s="24" customFormat="1" x14ac:dyDescent="0.25"/>
    <row r="125" s="24" customFormat="1" x14ac:dyDescent="0.25"/>
    <row r="126" s="24" customFormat="1" x14ac:dyDescent="0.25"/>
    <row r="127" s="24" customFormat="1" x14ac:dyDescent="0.25"/>
    <row r="128" s="24" customFormat="1" x14ac:dyDescent="0.25"/>
    <row r="129" s="24" customFormat="1" x14ac:dyDescent="0.25"/>
    <row r="130" s="24" customFormat="1" x14ac:dyDescent="0.25"/>
    <row r="131" s="24" customFormat="1" x14ac:dyDescent="0.25"/>
    <row r="132" s="24" customFormat="1" x14ac:dyDescent="0.25"/>
    <row r="133" s="24" customFormat="1" x14ac:dyDescent="0.25"/>
    <row r="134" s="24" customFormat="1" x14ac:dyDescent="0.25"/>
    <row r="135" s="24" customFormat="1" x14ac:dyDescent="0.25"/>
    <row r="136" s="24" customFormat="1" x14ac:dyDescent="0.25"/>
    <row r="137" s="24" customFormat="1" x14ac:dyDescent="0.25"/>
    <row r="138" s="24" customFormat="1" x14ac:dyDescent="0.25"/>
    <row r="139" s="24" customFormat="1" x14ac:dyDescent="0.25"/>
    <row r="140" s="24" customFormat="1" x14ac:dyDescent="0.25"/>
    <row r="141" s="24" customFormat="1" x14ac:dyDescent="0.25"/>
    <row r="142" s="24" customFormat="1" x14ac:dyDescent="0.25"/>
    <row r="143" s="24" customFormat="1" x14ac:dyDescent="0.25"/>
    <row r="144" s="24" customFormat="1" x14ac:dyDescent="0.25"/>
    <row r="145" s="24" customFormat="1" x14ac:dyDescent="0.25"/>
    <row r="146" s="24" customFormat="1" x14ac:dyDescent="0.25"/>
    <row r="147" s="24" customFormat="1" x14ac:dyDescent="0.25"/>
    <row r="148" s="24" customFormat="1" x14ac:dyDescent="0.25"/>
    <row r="149" s="24" customFormat="1" x14ac:dyDescent="0.25"/>
    <row r="150" s="24" customFormat="1" x14ac:dyDescent="0.25"/>
    <row r="151" s="24" customFormat="1" x14ac:dyDescent="0.25"/>
    <row r="152" s="24" customFormat="1" x14ac:dyDescent="0.25"/>
    <row r="153" s="24" customFormat="1" x14ac:dyDescent="0.25"/>
    <row r="154" s="24" customFormat="1" x14ac:dyDescent="0.25"/>
    <row r="155" s="24" customFormat="1" x14ac:dyDescent="0.25"/>
    <row r="156" s="24" customFormat="1" x14ac:dyDescent="0.25"/>
    <row r="157" s="24" customFormat="1" x14ac:dyDescent="0.25"/>
    <row r="158" s="24" customFormat="1" x14ac:dyDescent="0.25"/>
    <row r="159" s="24" customFormat="1" x14ac:dyDescent="0.25"/>
    <row r="160" s="24" customFormat="1" x14ac:dyDescent="0.25"/>
    <row r="161" s="24" customFormat="1" x14ac:dyDescent="0.25"/>
    <row r="162" s="24" customFormat="1" x14ac:dyDescent="0.25"/>
    <row r="163" s="24" customFormat="1" x14ac:dyDescent="0.25"/>
    <row r="164" s="24" customFormat="1" x14ac:dyDescent="0.25"/>
    <row r="165" s="24" customFormat="1" x14ac:dyDescent="0.25"/>
    <row r="166" s="24" customFormat="1" x14ac:dyDescent="0.25"/>
    <row r="167" s="24" customFormat="1" x14ac:dyDescent="0.25"/>
    <row r="168" s="24" customFormat="1" x14ac:dyDescent="0.25"/>
    <row r="169" s="24" customFormat="1" x14ac:dyDescent="0.25"/>
    <row r="170" s="24" customFormat="1" x14ac:dyDescent="0.25"/>
    <row r="171" s="24" customFormat="1" x14ac:dyDescent="0.25"/>
    <row r="172" s="24" customFormat="1" x14ac:dyDescent="0.25"/>
    <row r="173" s="24" customFormat="1" x14ac:dyDescent="0.25"/>
    <row r="174" s="24" customFormat="1" x14ac:dyDescent="0.25"/>
    <row r="175" s="24" customFormat="1" x14ac:dyDescent="0.25"/>
    <row r="176" s="24" customFormat="1" x14ac:dyDescent="0.25"/>
    <row r="177" s="24" customFormat="1" x14ac:dyDescent="0.25"/>
    <row r="178" s="24" customFormat="1" x14ac:dyDescent="0.25"/>
    <row r="179" s="24" customFormat="1" x14ac:dyDescent="0.25"/>
    <row r="180" s="24" customFormat="1" x14ac:dyDescent="0.25"/>
    <row r="181" s="24" customFormat="1" x14ac:dyDescent="0.25"/>
    <row r="182" s="24" customFormat="1" x14ac:dyDescent="0.25"/>
    <row r="183" s="24" customFormat="1" x14ac:dyDescent="0.25"/>
    <row r="184" s="24" customFormat="1" x14ac:dyDescent="0.25"/>
    <row r="185" s="24" customFormat="1" x14ac:dyDescent="0.25"/>
    <row r="186" s="24" customFormat="1" x14ac:dyDescent="0.25"/>
    <row r="187" s="24" customFormat="1" x14ac:dyDescent="0.25"/>
    <row r="188" s="24" customFormat="1" x14ac:dyDescent="0.25"/>
    <row r="189" s="24" customFormat="1" x14ac:dyDescent="0.25"/>
    <row r="190" s="24" customFormat="1" x14ac:dyDescent="0.25"/>
    <row r="191" s="24" customFormat="1" x14ac:dyDescent="0.25"/>
    <row r="192" s="24" customFormat="1" x14ac:dyDescent="0.25"/>
    <row r="193" s="24" customFormat="1" x14ac:dyDescent="0.25"/>
    <row r="194" s="24" customFormat="1" x14ac:dyDescent="0.25"/>
    <row r="195" s="24" customFormat="1" x14ac:dyDescent="0.25"/>
    <row r="196" s="24" customFormat="1" x14ac:dyDescent="0.25"/>
    <row r="197" s="24" customFormat="1" x14ac:dyDescent="0.25"/>
    <row r="198" s="24" customFormat="1" x14ac:dyDescent="0.25"/>
    <row r="199" s="24" customFormat="1" x14ac:dyDescent="0.25"/>
    <row r="200" s="24" customFormat="1" x14ac:dyDescent="0.25"/>
    <row r="201" s="24" customFormat="1" x14ac:dyDescent="0.25"/>
    <row r="202" s="24" customFormat="1" x14ac:dyDescent="0.25"/>
    <row r="203" s="24" customFormat="1" x14ac:dyDescent="0.25"/>
    <row r="204" s="24" customFormat="1" x14ac:dyDescent="0.25"/>
    <row r="205" s="24" customFormat="1" x14ac:dyDescent="0.25"/>
    <row r="206" s="24" customFormat="1" x14ac:dyDescent="0.25"/>
    <row r="207" s="24" customFormat="1" x14ac:dyDescent="0.25"/>
    <row r="208" s="24" customFormat="1" x14ac:dyDescent="0.25"/>
    <row r="209" spans="6:7" s="24" customFormat="1" x14ac:dyDescent="0.25">
      <c r="F209" s="33"/>
      <c r="G209" s="33"/>
    </row>
  </sheetData>
  <mergeCells count="16">
    <mergeCell ref="B2:J2"/>
    <mergeCell ref="H31:J31"/>
    <mergeCell ref="B5:G5"/>
    <mergeCell ref="C22:J22"/>
    <mergeCell ref="B4:J4"/>
    <mergeCell ref="B3:J3"/>
    <mergeCell ref="A9:I9"/>
    <mergeCell ref="A11:B11"/>
    <mergeCell ref="A12:B12"/>
    <mergeCell ref="A13:B13"/>
    <mergeCell ref="A15:B15"/>
    <mergeCell ref="A16:B16"/>
    <mergeCell ref="A17:B17"/>
    <mergeCell ref="A18:I18"/>
    <mergeCell ref="A20:I20"/>
    <mergeCell ref="A14:I14"/>
  </mergeCells>
  <pageMargins left="0" right="0" top="0" bottom="0" header="0" footer="0"/>
  <pageSetup paperSize="9" scale="8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List1</vt:lpstr>
      <vt:lpstr>List2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Jelínková (OZ obchodní)</dc:creator>
  <cp:lastModifiedBy>Lenka Jelínková (OZ obchodní)</cp:lastModifiedBy>
  <cp:lastPrinted>2022-05-12T07:04:45Z</cp:lastPrinted>
  <dcterms:created xsi:type="dcterms:W3CDTF">2021-08-16T09:08:11Z</dcterms:created>
  <dcterms:modified xsi:type="dcterms:W3CDTF">2024-11-15T05:53:40Z</dcterms:modified>
</cp:coreProperties>
</file>