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23\Desktop\"/>
    </mc:Choice>
  </mc:AlternateContent>
  <xr:revisionPtr revIDLastSave="0" documentId="13_ncr:1_{87EA8FF7-462A-422D-B3A9-6810CC03B2CC}" xr6:coauthVersionLast="47" xr6:coauthVersionMax="47" xr10:uidLastSave="{00000000-0000-0000-0000-000000000000}"/>
  <bookViews>
    <workbookView xWindow="-108" yWindow="-108" windowWidth="23256" windowHeight="12576" xr2:uid="{3EB583F4-C398-4565-A0F5-E9AE5A4000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7" i="1"/>
  <c r="G8" i="1"/>
  <c r="G9" i="1"/>
  <c r="H5" i="1"/>
  <c r="G5" i="1"/>
  <c r="H37" i="1" l="1"/>
  <c r="H38" i="1" s="1"/>
  <c r="G37" i="1"/>
  <c r="G38" i="1" s="1"/>
</calcChain>
</file>

<file path=xl/sharedStrings.xml><?xml version="1.0" encoding="utf-8"?>
<sst xmlns="http://schemas.openxmlformats.org/spreadsheetml/2006/main" count="46" uniqueCount="46">
  <si>
    <t>Katalogové číslo</t>
  </si>
  <si>
    <t>Zav. Vodič Multiflex, nitinol/PTFE hydrofil</t>
  </si>
  <si>
    <t>Plnící medium do balonku katetru</t>
  </si>
  <si>
    <t>Shark Enucleation elektroda Bipo</t>
  </si>
  <si>
    <t>Elektroda řezací bipolární</t>
  </si>
  <si>
    <t>Hadicový set  pro pumpu 2216, resteriliz.</t>
  </si>
  <si>
    <t>Hadicový set pro odsávací systém, jednoráz.</t>
  </si>
  <si>
    <t>Sensor-ureterorenoskop, jednorázový</t>
  </si>
  <si>
    <t>Kabel pro bipol. Resektoskop Wolf</t>
  </si>
  <si>
    <t>Základní nabídková cena</t>
  </si>
  <si>
    <t>Cena za ks bez DPH</t>
  </si>
  <si>
    <t>sazba DPH</t>
  </si>
  <si>
    <t>Cena za ks vč. DPH</t>
  </si>
  <si>
    <t>Katetr balonkový, silikon CH12</t>
  </si>
  <si>
    <t>Katetr balonkový, silikon CH16</t>
  </si>
  <si>
    <t>Katetr balonkový, silikon CH 18</t>
  </si>
  <si>
    <t>Katetr balonkový, silikon CH 20</t>
  </si>
  <si>
    <t>Katetr balonkový, silikon CH22</t>
  </si>
  <si>
    <t>Katetr balonkový, Tiemann,silikon CH 12</t>
  </si>
  <si>
    <t>Katetr balonkový, Tiemann, silikon CH 18</t>
  </si>
  <si>
    <t>Katetr balonkový, Tiemann, silikon CH 20</t>
  </si>
  <si>
    <t>Katetr balonkový, Tieman, silikon CH 22</t>
  </si>
  <si>
    <t>Katetr balonkový, Tieman, silikon CH 24</t>
  </si>
  <si>
    <t>Tamponážní katetr Dufour, trojcestný CH 18</t>
  </si>
  <si>
    <t>Tamponážní katetr Dufour, trojcestný CH 20</t>
  </si>
  <si>
    <t>Tamponážní katetr Dufour, trojcestný CH 22</t>
  </si>
  <si>
    <t>Nefrostomický balonkový katetr Integrál CH 12</t>
  </si>
  <si>
    <t>Nefrostomický balonkový katetr Integrál CH 14</t>
  </si>
  <si>
    <t>Nefrostomický balonkový katetr Integrál CH 16</t>
  </si>
  <si>
    <t>Extraktor kamenů pro přední úchop</t>
  </si>
  <si>
    <t>Název produktu</t>
  </si>
  <si>
    <t>Příloha č.1 - Cenová nabídka</t>
  </si>
  <si>
    <t>Katetr proplach, trojcestný CH 20</t>
  </si>
  <si>
    <t>Cena celkem za 12 měsíců</t>
  </si>
  <si>
    <t>Cena celkem za 24 měsíců</t>
  </si>
  <si>
    <t>Předpokládaný odběr ks za 12 měsíců</t>
  </si>
  <si>
    <t>Celková nabídková cena bez DPH při předpokládaném počtu kusů za dobu plnění 12 měsíců</t>
  </si>
  <si>
    <t>Celková nabídková cena včetně DPH při předpokládaném počtu kusů za dobu plnění 12 měsíců</t>
  </si>
  <si>
    <t xml:space="preserve">Pozn: Pole "Cena celkem za 12 měsíců a Cena celkem za 24 měsíců" u tabulky této přílohy slouží pouze pro hodnocení nabídek v zadávacím řízení. Po výběru dodavatele budou před podpisem smlouvy tato pole vymazána (včetně této poznámky). </t>
  </si>
  <si>
    <t>Ureter. Stent set CH 7/24cm</t>
  </si>
  <si>
    <t>Ureter. Stent set  CH 7/26cm</t>
  </si>
  <si>
    <t>Ureter. Stent set CH 8/26cm</t>
  </si>
  <si>
    <t>Ureter. Stent set CH 7/28cm</t>
  </si>
  <si>
    <t>Ureter. Stent set CH 8/28cm</t>
  </si>
  <si>
    <t>Extraktor Ch. 1,5,12 cm, košíček</t>
  </si>
  <si>
    <t>Požadované vybavení musí být plně kopatibilní se stávajícím vybavením operačních ulogických sálu a to včetně oprační věže nebo nástrojů.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</si>
</sst>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b/>
      <sz val="9"/>
      <color indexed="8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4" fontId="4" fillId="3" borderId="10" xfId="0" applyNumberFormat="1" applyFont="1" applyFill="1" applyBorder="1" applyAlignment="1">
      <alignment horizontal="center" vertical="center" wrapText="1"/>
    </xf>
    <xf numFmtId="9" fontId="4" fillId="3" borderId="10" xfId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3" fontId="3" fillId="2" borderId="13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3" fillId="2" borderId="8" xfId="0" applyNumberFormat="1" applyFont="1" applyFill="1" applyBorder="1"/>
    <xf numFmtId="164" fontId="3" fillId="2" borderId="3" xfId="0" applyNumberFormat="1" applyFont="1" applyFill="1" applyBorder="1"/>
    <xf numFmtId="164" fontId="3" fillId="2" borderId="10" xfId="0" applyNumberFormat="1" applyFont="1" applyFill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4" borderId="16" xfId="0" applyNumberFormat="1" applyFont="1" applyFill="1" applyBorder="1"/>
    <xf numFmtId="164" fontId="3" fillId="4" borderId="1" xfId="0" applyNumberFormat="1" applyFont="1" applyFill="1" applyBorder="1"/>
    <xf numFmtId="164" fontId="6" fillId="5" borderId="1" xfId="0" applyNumberFormat="1" applyFont="1" applyFill="1" applyBorder="1"/>
    <xf numFmtId="164" fontId="6" fillId="5" borderId="2" xfId="0" applyNumberFormat="1" applyFont="1" applyFill="1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2" fillId="5" borderId="15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E89CE-B676-4C54-96AC-AFEC0B2C9514}">
  <sheetPr>
    <pageSetUpPr fitToPage="1"/>
  </sheetPr>
  <dimension ref="A1:X53"/>
  <sheetViews>
    <sheetView tabSelected="1" zoomScaleNormal="100" workbookViewId="0">
      <selection activeCell="A2" sqref="A2:H2"/>
    </sheetView>
  </sheetViews>
  <sheetFormatPr defaultColWidth="8.77734375" defaultRowHeight="14.4" x14ac:dyDescent="0.3"/>
  <cols>
    <col min="1" max="1" width="20.44140625" style="1" customWidth="1"/>
    <col min="2" max="2" width="17" style="1" customWidth="1"/>
    <col min="3" max="3" width="41.44140625" style="1" customWidth="1"/>
    <col min="4" max="6" width="12.33203125" customWidth="1"/>
    <col min="7" max="7" width="15.33203125" customWidth="1"/>
    <col min="8" max="8" width="15.44140625" customWidth="1"/>
  </cols>
  <sheetData>
    <row r="1" spans="1:8" x14ac:dyDescent="0.3">
      <c r="A1" s="30" t="s">
        <v>31</v>
      </c>
      <c r="B1" s="30"/>
    </row>
    <row r="2" spans="1:8" ht="60" customHeight="1" thickBot="1" x14ac:dyDescent="0.35">
      <c r="A2" s="42" t="s">
        <v>45</v>
      </c>
      <c r="B2" s="42"/>
      <c r="C2" s="42"/>
      <c r="D2" s="42"/>
      <c r="E2" s="42"/>
      <c r="F2" s="42"/>
      <c r="G2" s="42"/>
      <c r="H2" s="42"/>
    </row>
    <row r="3" spans="1:8" ht="21" customHeight="1" x14ac:dyDescent="0.3">
      <c r="A3" s="36" t="s">
        <v>0</v>
      </c>
      <c r="B3" s="38" t="s">
        <v>35</v>
      </c>
      <c r="C3" s="40" t="s">
        <v>30</v>
      </c>
      <c r="D3" s="34" t="s">
        <v>9</v>
      </c>
      <c r="E3" s="34"/>
      <c r="F3" s="34"/>
      <c r="G3" s="34"/>
      <c r="H3" s="35"/>
    </row>
    <row r="4" spans="1:8" ht="96" customHeight="1" thickBot="1" x14ac:dyDescent="0.35">
      <c r="A4" s="37"/>
      <c r="B4" s="39"/>
      <c r="C4" s="41"/>
      <c r="D4" s="5" t="s">
        <v>10</v>
      </c>
      <c r="E4" s="6" t="s">
        <v>11</v>
      </c>
      <c r="F4" s="5" t="s">
        <v>12</v>
      </c>
      <c r="G4" s="7" t="s">
        <v>36</v>
      </c>
      <c r="H4" s="8" t="s">
        <v>37</v>
      </c>
    </row>
    <row r="5" spans="1:8" ht="21" customHeight="1" thickBot="1" x14ac:dyDescent="0.35">
      <c r="A5" s="13"/>
      <c r="B5" s="9">
        <v>30</v>
      </c>
      <c r="C5" s="10" t="s">
        <v>13</v>
      </c>
      <c r="D5" s="17"/>
      <c r="E5" s="17"/>
      <c r="F5" s="17"/>
      <c r="G5" s="20">
        <f>D5*B5</f>
        <v>0</v>
      </c>
      <c r="H5" s="21">
        <f>F5*B5</f>
        <v>0</v>
      </c>
    </row>
    <row r="6" spans="1:8" ht="21" customHeight="1" thickBot="1" x14ac:dyDescent="0.35">
      <c r="A6" s="14"/>
      <c r="B6" s="2">
        <v>30</v>
      </c>
      <c r="C6" s="3" t="s">
        <v>14</v>
      </c>
      <c r="D6" s="18"/>
      <c r="E6" s="18"/>
      <c r="F6" s="18"/>
      <c r="G6" s="20">
        <f>D6*B6</f>
        <v>0</v>
      </c>
      <c r="H6" s="21">
        <f t="shared" ref="H6:H36" si="0">F6*B6</f>
        <v>0</v>
      </c>
    </row>
    <row r="7" spans="1:8" ht="21" customHeight="1" thickBot="1" x14ac:dyDescent="0.35">
      <c r="A7" s="14"/>
      <c r="B7" s="2">
        <v>50</v>
      </c>
      <c r="C7" s="3" t="s">
        <v>15</v>
      </c>
      <c r="D7" s="18"/>
      <c r="E7" s="18"/>
      <c r="F7" s="18"/>
      <c r="G7" s="20">
        <f t="shared" ref="G7:G36" si="1">D7*B7</f>
        <v>0</v>
      </c>
      <c r="H7" s="21">
        <f t="shared" si="0"/>
        <v>0</v>
      </c>
    </row>
    <row r="8" spans="1:8" ht="21" customHeight="1" thickBot="1" x14ac:dyDescent="0.35">
      <c r="A8" s="14"/>
      <c r="B8" s="2">
        <v>40</v>
      </c>
      <c r="C8" s="3" t="s">
        <v>16</v>
      </c>
      <c r="D8" s="18"/>
      <c r="E8" s="18"/>
      <c r="F8" s="18"/>
      <c r="G8" s="20">
        <f t="shared" si="1"/>
        <v>0</v>
      </c>
      <c r="H8" s="21">
        <f t="shared" si="0"/>
        <v>0</v>
      </c>
    </row>
    <row r="9" spans="1:8" ht="21" customHeight="1" thickBot="1" x14ac:dyDescent="0.35">
      <c r="A9" s="14"/>
      <c r="B9" s="2">
        <v>30</v>
      </c>
      <c r="C9" s="3" t="s">
        <v>17</v>
      </c>
      <c r="D9" s="18"/>
      <c r="E9" s="18"/>
      <c r="F9" s="18"/>
      <c r="G9" s="20">
        <f t="shared" si="1"/>
        <v>0</v>
      </c>
      <c r="H9" s="21">
        <f t="shared" si="0"/>
        <v>0</v>
      </c>
    </row>
    <row r="10" spans="1:8" ht="21" customHeight="1" thickBot="1" x14ac:dyDescent="0.35">
      <c r="A10" s="14"/>
      <c r="B10" s="2">
        <v>10</v>
      </c>
      <c r="C10" s="3" t="s">
        <v>18</v>
      </c>
      <c r="D10" s="18"/>
      <c r="E10" s="18"/>
      <c r="F10" s="18"/>
      <c r="G10" s="20">
        <f t="shared" si="1"/>
        <v>0</v>
      </c>
      <c r="H10" s="21">
        <f t="shared" si="0"/>
        <v>0</v>
      </c>
    </row>
    <row r="11" spans="1:8" ht="21" customHeight="1" thickBot="1" x14ac:dyDescent="0.35">
      <c r="A11" s="14"/>
      <c r="B11" s="2">
        <v>10</v>
      </c>
      <c r="C11" s="3" t="s">
        <v>19</v>
      </c>
      <c r="D11" s="18"/>
      <c r="E11" s="18"/>
      <c r="F11" s="18"/>
      <c r="G11" s="20">
        <f t="shared" si="1"/>
        <v>0</v>
      </c>
      <c r="H11" s="21">
        <f t="shared" si="0"/>
        <v>0</v>
      </c>
    </row>
    <row r="12" spans="1:8" ht="21" customHeight="1" thickBot="1" x14ac:dyDescent="0.35">
      <c r="A12" s="14"/>
      <c r="B12" s="2">
        <v>20</v>
      </c>
      <c r="C12" s="3" t="s">
        <v>20</v>
      </c>
      <c r="D12" s="18"/>
      <c r="E12" s="18"/>
      <c r="F12" s="18"/>
      <c r="G12" s="20">
        <f t="shared" si="1"/>
        <v>0</v>
      </c>
      <c r="H12" s="21">
        <f t="shared" si="0"/>
        <v>0</v>
      </c>
    </row>
    <row r="13" spans="1:8" ht="21" customHeight="1" thickBot="1" x14ac:dyDescent="0.35">
      <c r="A13" s="14"/>
      <c r="B13" s="2">
        <v>20</v>
      </c>
      <c r="C13" s="3" t="s">
        <v>21</v>
      </c>
      <c r="D13" s="18"/>
      <c r="E13" s="18"/>
      <c r="F13" s="18"/>
      <c r="G13" s="20">
        <f t="shared" si="1"/>
        <v>0</v>
      </c>
      <c r="H13" s="21">
        <f t="shared" si="0"/>
        <v>0</v>
      </c>
    </row>
    <row r="14" spans="1:8" ht="21" customHeight="1" thickBot="1" x14ac:dyDescent="0.35">
      <c r="A14" s="14"/>
      <c r="B14" s="2">
        <v>30</v>
      </c>
      <c r="C14" s="3" t="s">
        <v>22</v>
      </c>
      <c r="D14" s="18"/>
      <c r="E14" s="18"/>
      <c r="F14" s="18"/>
      <c r="G14" s="20">
        <f t="shared" si="1"/>
        <v>0</v>
      </c>
      <c r="H14" s="21">
        <f t="shared" si="0"/>
        <v>0</v>
      </c>
    </row>
    <row r="15" spans="1:8" ht="21" customHeight="1" thickBot="1" x14ac:dyDescent="0.35">
      <c r="A15" s="14"/>
      <c r="B15" s="2">
        <v>10</v>
      </c>
      <c r="C15" s="3" t="s">
        <v>32</v>
      </c>
      <c r="D15" s="18"/>
      <c r="E15" s="18"/>
      <c r="F15" s="18"/>
      <c r="G15" s="20">
        <f t="shared" si="1"/>
        <v>0</v>
      </c>
      <c r="H15" s="21">
        <f t="shared" si="0"/>
        <v>0</v>
      </c>
    </row>
    <row r="16" spans="1:8" ht="21" customHeight="1" thickBot="1" x14ac:dyDescent="0.35">
      <c r="A16" s="14"/>
      <c r="B16" s="2">
        <v>20</v>
      </c>
      <c r="C16" s="3" t="s">
        <v>23</v>
      </c>
      <c r="D16" s="18"/>
      <c r="E16" s="18"/>
      <c r="F16" s="18"/>
      <c r="G16" s="20">
        <f t="shared" si="1"/>
        <v>0</v>
      </c>
      <c r="H16" s="21">
        <f t="shared" si="0"/>
        <v>0</v>
      </c>
    </row>
    <row r="17" spans="1:8" ht="21" customHeight="1" thickBot="1" x14ac:dyDescent="0.35">
      <c r="A17" s="14"/>
      <c r="B17" s="2">
        <v>40</v>
      </c>
      <c r="C17" s="3" t="s">
        <v>24</v>
      </c>
      <c r="D17" s="18"/>
      <c r="E17" s="18"/>
      <c r="F17" s="18"/>
      <c r="G17" s="20">
        <f t="shared" si="1"/>
        <v>0</v>
      </c>
      <c r="H17" s="21">
        <f t="shared" si="0"/>
        <v>0</v>
      </c>
    </row>
    <row r="18" spans="1:8" ht="21" customHeight="1" thickBot="1" x14ac:dyDescent="0.35">
      <c r="A18" s="14"/>
      <c r="B18" s="2">
        <v>160</v>
      </c>
      <c r="C18" s="3" t="s">
        <v>25</v>
      </c>
      <c r="D18" s="18"/>
      <c r="E18" s="18"/>
      <c r="F18" s="18"/>
      <c r="G18" s="20">
        <f t="shared" si="1"/>
        <v>0</v>
      </c>
      <c r="H18" s="21">
        <f t="shared" si="0"/>
        <v>0</v>
      </c>
    </row>
    <row r="19" spans="1:8" ht="21" customHeight="1" thickBot="1" x14ac:dyDescent="0.35">
      <c r="A19" s="14"/>
      <c r="B19" s="2">
        <v>10</v>
      </c>
      <c r="C19" s="3" t="s">
        <v>26</v>
      </c>
      <c r="D19" s="18"/>
      <c r="E19" s="18"/>
      <c r="F19" s="18"/>
      <c r="G19" s="20">
        <f t="shared" si="1"/>
        <v>0</v>
      </c>
      <c r="H19" s="21">
        <f t="shared" si="0"/>
        <v>0</v>
      </c>
    </row>
    <row r="20" spans="1:8" ht="21" customHeight="1" thickBot="1" x14ac:dyDescent="0.35">
      <c r="A20" s="14"/>
      <c r="B20" s="2">
        <v>80</v>
      </c>
      <c r="C20" s="3" t="s">
        <v>27</v>
      </c>
      <c r="D20" s="18"/>
      <c r="E20" s="18"/>
      <c r="F20" s="18"/>
      <c r="G20" s="20">
        <f t="shared" si="1"/>
        <v>0</v>
      </c>
      <c r="H20" s="21">
        <f t="shared" si="0"/>
        <v>0</v>
      </c>
    </row>
    <row r="21" spans="1:8" ht="21" customHeight="1" thickBot="1" x14ac:dyDescent="0.35">
      <c r="A21" s="14"/>
      <c r="B21" s="2">
        <v>70</v>
      </c>
      <c r="C21" s="3" t="s">
        <v>28</v>
      </c>
      <c r="D21" s="18"/>
      <c r="E21" s="18"/>
      <c r="F21" s="18"/>
      <c r="G21" s="20">
        <f t="shared" si="1"/>
        <v>0</v>
      </c>
      <c r="H21" s="21">
        <f t="shared" si="0"/>
        <v>0</v>
      </c>
    </row>
    <row r="22" spans="1:8" ht="21" customHeight="1" thickBot="1" x14ac:dyDescent="0.35">
      <c r="A22" s="14"/>
      <c r="B22" s="2">
        <v>10</v>
      </c>
      <c r="C22" s="3" t="s">
        <v>1</v>
      </c>
      <c r="D22" s="18"/>
      <c r="E22" s="18"/>
      <c r="F22" s="18"/>
      <c r="G22" s="20">
        <f t="shared" si="1"/>
        <v>0</v>
      </c>
      <c r="H22" s="21">
        <f t="shared" si="0"/>
        <v>0</v>
      </c>
    </row>
    <row r="23" spans="1:8" ht="21" customHeight="1" thickBot="1" x14ac:dyDescent="0.35">
      <c r="A23" s="14"/>
      <c r="B23" s="2">
        <v>60</v>
      </c>
      <c r="C23" s="3" t="s">
        <v>39</v>
      </c>
      <c r="D23" s="18"/>
      <c r="E23" s="18"/>
      <c r="F23" s="18"/>
      <c r="G23" s="20">
        <f t="shared" si="1"/>
        <v>0</v>
      </c>
      <c r="H23" s="21">
        <f t="shared" si="0"/>
        <v>0</v>
      </c>
    </row>
    <row r="24" spans="1:8" ht="21" customHeight="1" thickBot="1" x14ac:dyDescent="0.35">
      <c r="A24" s="14"/>
      <c r="B24" s="2">
        <v>100</v>
      </c>
      <c r="C24" s="3" t="s">
        <v>40</v>
      </c>
      <c r="D24" s="18"/>
      <c r="E24" s="18"/>
      <c r="F24" s="18"/>
      <c r="G24" s="20">
        <f t="shared" si="1"/>
        <v>0</v>
      </c>
      <c r="H24" s="21">
        <f t="shared" si="0"/>
        <v>0</v>
      </c>
    </row>
    <row r="25" spans="1:8" ht="21" customHeight="1" thickBot="1" x14ac:dyDescent="0.35">
      <c r="A25" s="14"/>
      <c r="B25" s="2">
        <v>10</v>
      </c>
      <c r="C25" s="3" t="s">
        <v>41</v>
      </c>
      <c r="D25" s="18"/>
      <c r="E25" s="18"/>
      <c r="F25" s="18"/>
      <c r="G25" s="20">
        <f t="shared" si="1"/>
        <v>0</v>
      </c>
      <c r="H25" s="21">
        <f t="shared" si="0"/>
        <v>0</v>
      </c>
    </row>
    <row r="26" spans="1:8" ht="21" customHeight="1" thickBot="1" x14ac:dyDescent="0.35">
      <c r="A26" s="14"/>
      <c r="B26" s="2">
        <v>40</v>
      </c>
      <c r="C26" s="3" t="s">
        <v>42</v>
      </c>
      <c r="D26" s="18"/>
      <c r="E26" s="18"/>
      <c r="F26" s="18"/>
      <c r="G26" s="20">
        <f t="shared" si="1"/>
        <v>0</v>
      </c>
      <c r="H26" s="21">
        <f t="shared" si="0"/>
        <v>0</v>
      </c>
    </row>
    <row r="27" spans="1:8" ht="21" customHeight="1" thickBot="1" x14ac:dyDescent="0.35">
      <c r="A27" s="14"/>
      <c r="B27" s="2">
        <v>10</v>
      </c>
      <c r="C27" s="3" t="s">
        <v>43</v>
      </c>
      <c r="D27" s="18"/>
      <c r="E27" s="18"/>
      <c r="F27" s="18"/>
      <c r="G27" s="20">
        <f t="shared" si="1"/>
        <v>0</v>
      </c>
      <c r="H27" s="21">
        <f t="shared" si="0"/>
        <v>0</v>
      </c>
    </row>
    <row r="28" spans="1:8" ht="21" customHeight="1" thickBot="1" x14ac:dyDescent="0.35">
      <c r="A28" s="14"/>
      <c r="B28" s="2">
        <v>10</v>
      </c>
      <c r="C28" s="3" t="s">
        <v>2</v>
      </c>
      <c r="D28" s="18"/>
      <c r="E28" s="18"/>
      <c r="F28" s="18"/>
      <c r="G28" s="20">
        <f t="shared" si="1"/>
        <v>0</v>
      </c>
      <c r="H28" s="21">
        <f t="shared" si="0"/>
        <v>0</v>
      </c>
    </row>
    <row r="29" spans="1:8" ht="21" customHeight="1" thickBot="1" x14ac:dyDescent="0.35">
      <c r="A29" s="14"/>
      <c r="B29" s="2">
        <v>4</v>
      </c>
      <c r="C29" s="3" t="s">
        <v>44</v>
      </c>
      <c r="D29" s="18"/>
      <c r="E29" s="18"/>
      <c r="F29" s="18"/>
      <c r="G29" s="20">
        <f t="shared" si="1"/>
        <v>0</v>
      </c>
      <c r="H29" s="21">
        <f t="shared" si="0"/>
        <v>0</v>
      </c>
    </row>
    <row r="30" spans="1:8" ht="21" customHeight="1" thickBot="1" x14ac:dyDescent="0.35">
      <c r="A30" s="14"/>
      <c r="B30" s="2">
        <v>20</v>
      </c>
      <c r="C30" s="3" t="s">
        <v>29</v>
      </c>
      <c r="D30" s="18"/>
      <c r="E30" s="18"/>
      <c r="F30" s="18"/>
      <c r="G30" s="20">
        <f t="shared" si="1"/>
        <v>0</v>
      </c>
      <c r="H30" s="21">
        <f t="shared" si="0"/>
        <v>0</v>
      </c>
    </row>
    <row r="31" spans="1:8" ht="21" customHeight="1" thickBot="1" x14ac:dyDescent="0.35">
      <c r="A31" s="15"/>
      <c r="B31" s="4">
        <v>159</v>
      </c>
      <c r="C31" s="3" t="s">
        <v>3</v>
      </c>
      <c r="D31" s="18"/>
      <c r="E31" s="18"/>
      <c r="F31" s="18"/>
      <c r="G31" s="20">
        <f t="shared" si="1"/>
        <v>0</v>
      </c>
      <c r="H31" s="21">
        <f t="shared" si="0"/>
        <v>0</v>
      </c>
    </row>
    <row r="32" spans="1:8" ht="21" customHeight="1" thickBot="1" x14ac:dyDescent="0.35">
      <c r="A32" s="15"/>
      <c r="B32" s="4">
        <v>78</v>
      </c>
      <c r="C32" s="3" t="s">
        <v>4</v>
      </c>
      <c r="D32" s="18"/>
      <c r="E32" s="18"/>
      <c r="F32" s="18"/>
      <c r="G32" s="20">
        <f t="shared" si="1"/>
        <v>0</v>
      </c>
      <c r="H32" s="21">
        <f t="shared" si="0"/>
        <v>0</v>
      </c>
    </row>
    <row r="33" spans="1:24" ht="21" customHeight="1" thickBot="1" x14ac:dyDescent="0.35">
      <c r="A33" s="15"/>
      <c r="B33" s="4">
        <v>15</v>
      </c>
      <c r="C33" s="3" t="s">
        <v>5</v>
      </c>
      <c r="D33" s="18"/>
      <c r="E33" s="18"/>
      <c r="F33" s="18"/>
      <c r="G33" s="20">
        <f t="shared" si="1"/>
        <v>0</v>
      </c>
      <c r="H33" s="21">
        <f t="shared" si="0"/>
        <v>0</v>
      </c>
    </row>
    <row r="34" spans="1:24" ht="21" customHeight="1" thickBot="1" x14ac:dyDescent="0.35">
      <c r="A34" s="15"/>
      <c r="B34" s="4">
        <v>46</v>
      </c>
      <c r="C34" s="3" t="s">
        <v>6</v>
      </c>
      <c r="D34" s="18"/>
      <c r="E34" s="18"/>
      <c r="F34" s="18"/>
      <c r="G34" s="20">
        <f t="shared" si="1"/>
        <v>0</v>
      </c>
      <c r="H34" s="21">
        <f t="shared" si="0"/>
        <v>0</v>
      </c>
    </row>
    <row r="35" spans="1:24" ht="21" customHeight="1" thickBot="1" x14ac:dyDescent="0.35">
      <c r="A35" s="14"/>
      <c r="B35" s="2">
        <v>2</v>
      </c>
      <c r="C35" s="3" t="s">
        <v>7</v>
      </c>
      <c r="D35" s="18"/>
      <c r="E35" s="18"/>
      <c r="F35" s="18"/>
      <c r="G35" s="20">
        <f t="shared" si="1"/>
        <v>0</v>
      </c>
      <c r="H35" s="21">
        <f t="shared" si="0"/>
        <v>0</v>
      </c>
    </row>
    <row r="36" spans="1:24" ht="21" customHeight="1" thickBot="1" x14ac:dyDescent="0.35">
      <c r="A36" s="16"/>
      <c r="B36" s="11">
        <v>3</v>
      </c>
      <c r="C36" s="12" t="s">
        <v>8</v>
      </c>
      <c r="D36" s="19"/>
      <c r="E36" s="19"/>
      <c r="F36" s="19"/>
      <c r="G36" s="20">
        <f t="shared" si="1"/>
        <v>0</v>
      </c>
      <c r="H36" s="21">
        <f t="shared" si="0"/>
        <v>0</v>
      </c>
    </row>
    <row r="37" spans="1:24" ht="21" customHeight="1" thickBot="1" x14ac:dyDescent="0.35">
      <c r="A37" s="31" t="s">
        <v>33</v>
      </c>
      <c r="B37" s="32"/>
      <c r="C37" s="32"/>
      <c r="D37" s="32"/>
      <c r="E37" s="32"/>
      <c r="F37" s="33"/>
      <c r="G37" s="22">
        <f>SUM(G5:G36)</f>
        <v>0</v>
      </c>
      <c r="H37" s="23">
        <f>SUM(H5:H36)</f>
        <v>0</v>
      </c>
    </row>
    <row r="38" spans="1:24" ht="23.55" customHeight="1" thickBot="1" x14ac:dyDescent="0.35">
      <c r="A38" s="28" t="s">
        <v>34</v>
      </c>
      <c r="B38" s="29"/>
      <c r="C38" s="29"/>
      <c r="D38" s="29"/>
      <c r="E38" s="29"/>
      <c r="F38" s="29"/>
      <c r="G38" s="24">
        <f>G37*2</f>
        <v>0</v>
      </c>
      <c r="H38" s="25">
        <f>H37*2</f>
        <v>0</v>
      </c>
    </row>
    <row r="42" spans="1:24" x14ac:dyDescent="0.3">
      <c r="A42" s="27" t="s">
        <v>38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53" spans="8:8" x14ac:dyDescent="0.3">
      <c r="H53" s="26"/>
    </row>
  </sheetData>
  <mergeCells count="9">
    <mergeCell ref="A42:X42"/>
    <mergeCell ref="A38:F38"/>
    <mergeCell ref="A1:B1"/>
    <mergeCell ref="A37:F37"/>
    <mergeCell ref="D3:H3"/>
    <mergeCell ref="A3:A4"/>
    <mergeCell ref="B3:B4"/>
    <mergeCell ref="C3:C4"/>
    <mergeCell ref="A2:H2"/>
  </mergeCells>
  <pageMargins left="0.7" right="0.7" top="0.78740157499999996" bottom="0.78740157499999996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7D82CEABB42445A940E0238ACD77B8" ma:contentTypeVersion="18" ma:contentTypeDescription="Vytvoří nový dokument" ma:contentTypeScope="" ma:versionID="3e5a70a09dfb3472c0e8e070b16e6ba9">
  <xsd:schema xmlns:xsd="http://www.w3.org/2001/XMLSchema" xmlns:xs="http://www.w3.org/2001/XMLSchema" xmlns:p="http://schemas.microsoft.com/office/2006/metadata/properties" xmlns:ns2="2cb8ece6-5c93-4294-9610-25923d167244" xmlns:ns3="ade03ab2-4a99-4d88-a12a-99ee79d9a2f8" targetNamespace="http://schemas.microsoft.com/office/2006/metadata/properties" ma:root="true" ma:fieldsID="67fa96fa4c158190d28ab9a8dddcc767" ns2:_="" ns3:_="">
    <xsd:import namespace="2cb8ece6-5c93-4294-9610-25923d167244"/>
    <xsd:import namespace="ade03ab2-4a99-4d88-a12a-99ee79d9a2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8ece6-5c93-4294-9610-25923d1672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0968d64-1f8e-441e-963a-d9e2b8048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03ab2-4a99-4d88-a12a-99ee79d9a2f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b9b6f08-7d12-4587-8b5a-23c72fb87bd5}" ma:internalName="TaxCatchAll" ma:showField="CatchAllData" ma:web="ade03ab2-4a99-4d88-a12a-99ee79d9a2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FDFDA4-DCE6-4E22-B9B2-27D0D4C68A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E53E1C-CA23-4CAA-AA8C-2DDF05AC55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8ece6-5c93-4294-9610-25923d167244"/>
    <ds:schemaRef ds:uri="ade03ab2-4a99-4d88-a12a-99ee79d9a2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ŠEDIVÁ Nikola</dc:creator>
  <cp:lastModifiedBy>ŠEDIVÁ Nikola</cp:lastModifiedBy>
  <cp:lastPrinted>2024-10-15T09:20:51Z</cp:lastPrinted>
  <dcterms:created xsi:type="dcterms:W3CDTF">2024-07-24T06:52:01Z</dcterms:created>
  <dcterms:modified xsi:type="dcterms:W3CDTF">2024-11-18T08:49:21Z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2024-10-02T13:44:18Z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4a9c386d-b929-47c6-a9d0-616fecf06f8e</vt:lpwstr>
  </property>
  <property fmtid="{D5CDD505-2E9C-101B-9397-08002B2CF9AE}" pid="8" name="MSIP_Label_690ebb53-23a2-471a-9c6e-17bd0d11311e_ContentBits">
    <vt:lpwstr>0</vt:lpwstr>
  </property>
</Properties>
</file>