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25 VZMR Centrifuga a inkubátor pro HTO\příprava ZD Centrifuga a inkubátor\"/>
    </mc:Choice>
  </mc:AlternateContent>
  <xr:revisionPtr revIDLastSave="0" documentId="13_ncr:1_{3785B358-E81B-4086-868A-8C52C4457C2C}" xr6:coauthVersionLast="47" xr6:coauthVersionMax="47" xr10:uidLastSave="{00000000-0000-0000-0000-000000000000}"/>
  <bookViews>
    <workbookView xWindow="165" yWindow="390" windowWidth="28635" windowHeight="14835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List1!$A$1:$I$37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I23" i="1" s="1"/>
  <c r="I24" i="1" s="1"/>
  <c r="F20" i="1"/>
  <c r="H20" i="1" s="1"/>
  <c r="I20" i="1" s="1"/>
  <c r="F19" i="1"/>
  <c r="H19" i="1" s="1"/>
  <c r="I19" i="1" s="1"/>
  <c r="I6" i="1"/>
  <c r="H14" i="1"/>
  <c r="I14" i="1" s="1"/>
  <c r="I15" i="1" s="1"/>
  <c r="F11" i="1"/>
  <c r="H11" i="1" s="1"/>
  <c r="I11" i="1" s="1"/>
  <c r="F10" i="1"/>
  <c r="H10" i="1" s="1"/>
  <c r="I10" i="1" s="1"/>
  <c r="I5" i="1"/>
  <c r="I7" i="1" l="1"/>
  <c r="I21" i="1"/>
  <c r="I25" i="1" s="1"/>
  <c r="I12" i="1"/>
  <c r="I16" i="1" l="1"/>
  <c r="I27" i="1" s="1"/>
</calcChain>
</file>

<file path=xl/sharedStrings.xml><?xml version="1.0" encoding="utf-8"?>
<sst xmlns="http://schemas.openxmlformats.org/spreadsheetml/2006/main" count="71" uniqueCount="43">
  <si>
    <t>Cena pořízení</t>
  </si>
  <si>
    <t>ks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</si>
  <si>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</si>
  <si>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</si>
  <si>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</si>
  <si>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</si>
  <si>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</si>
  <si>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Náklady na servisní činnosti celkem</t>
  </si>
  <si>
    <t>Náklady na instruktáže celkem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</si>
  <si>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</si>
  <si>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</si>
  <si>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</si>
  <si>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</si>
  <si>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</si>
  <si>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</si>
  <si>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</si>
  <si>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</si>
  <si>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</si>
  <si>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</si>
  <si>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</si>
  <si>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</si>
  <si>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</si>
  <si>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</si>
  <si>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</si>
  <si>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</si>
  <si>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nastavené hodnoty jsou konstantní pro účel hodnocení a nesmí být měněny</t>
  </si>
  <si>
    <t>údaj, který bude vypočten dle nastavených vzorců a bude hodnocen</t>
  </si>
  <si>
    <t>Pravidelné servisní prohlídky (BTK + KEZ) + pravidelné revize + pravidelnéh validace po uplynutí  záruky  (za centrifugu)</t>
  </si>
  <si>
    <t>Instruktáž obsluhy centrifugy bez ohledu 
 na počet školených osob</t>
  </si>
  <si>
    <t>Instruktáž obsluhy inkubátoru bez ohledu 
 na počet školených osob</t>
  </si>
  <si>
    <t>Pravidelné servisní prohlídky (BTK + KEZ) + pravidelné revize + pravidelnéh validace po uplynutí  záruky  (za inkubátor)</t>
  </si>
  <si>
    <t>Cena servisních činností - centrifuga</t>
  </si>
  <si>
    <t>Cena instruktáží - centrifuga</t>
  </si>
  <si>
    <t>Předpokládané provozní náklady po záruční lhůtě (servisní činnosti + instruktáže) - centrifuga</t>
  </si>
  <si>
    <t>Předpokládané provozní náklady po záruční lhůtě (servisní činnosti + instruktáže) - inkubátor</t>
  </si>
  <si>
    <t>Pořizovací cena přístrojů - centrifuga + inkubátor (zařízení) celkem</t>
  </si>
  <si>
    <t>Pořizovací cena inkubátoru dle specifikace v příloze 1 (zařízení) včetně požadovaného příslušenství</t>
  </si>
  <si>
    <t>Pořizovací cena centrifugy dle specifikace v příloze 1(zařízení) včetně požadovaného příslušenství</t>
  </si>
  <si>
    <t>Cena servisních činností - inkubátor</t>
  </si>
  <si>
    <t>příloha 3</t>
  </si>
  <si>
    <r>
      <t xml:space="preserve">údaj, který bude dopočten dle nastaveného vzorce = </t>
    </r>
    <r>
      <rPr>
        <b/>
        <sz val="10"/>
        <color rgb="FFFF0000"/>
        <rFont val="Calibri"/>
        <family val="2"/>
        <charset val="238"/>
        <scheme val="minor"/>
      </rPr>
      <t>celková kupní cena přístroje (zařízení) včetně příslušenství = kupní cena z Obchodních podmínek</t>
    </r>
  </si>
  <si>
    <t>"Centrifuga a inkubátor pro gelové karty s CE/IVD certifikací - opakované zadání“</t>
  </si>
  <si>
    <t>Cena instruktáží - inkubátor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</si>
</sst>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b/>
      <sz val="20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" fontId="4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7" fillId="3" borderId="11" xfId="0" applyNumberFormat="1" applyFont="1" applyFill="1" applyBorder="1" applyAlignment="1">
      <alignment vertical="center" wrapText="1"/>
    </xf>
    <xf numFmtId="0" fontId="9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1" fillId="0" borderId="15" xfId="0" applyNumberFormat="1" applyFont="1" applyBorder="1" applyAlignment="1">
      <alignment horizontal="center" vertical="center" wrapText="1"/>
    </xf>
    <xf numFmtId="4" fontId="11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7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0" fontId="13" fillId="2" borderId="0" xfId="0" applyFont="1" applyFill="1" applyAlignment="1">
      <alignment horizontal="left" vertical="center" indent="1"/>
    </xf>
    <xf numFmtId="0" fontId="13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9" fillId="6" borderId="11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4" fontId="7" fillId="4" borderId="11" xfId="0" applyNumberFormat="1" applyFont="1" applyFill="1" applyBorder="1" applyAlignment="1">
      <alignment vertical="center" wrapText="1"/>
    </xf>
    <xf numFmtId="0" fontId="5" fillId="8" borderId="22" xfId="0" applyFont="1" applyFill="1" applyBorder="1" applyAlignment="1">
      <alignment horizontal="left" vertical="center" wrapText="1"/>
    </xf>
    <xf numFmtId="0" fontId="6" fillId="8" borderId="22" xfId="0" applyFont="1" applyFill="1" applyBorder="1" applyAlignment="1">
      <alignment horizontal="left" vertical="center" wrapText="1"/>
    </xf>
    <xf numFmtId="0" fontId="6" fillId="8" borderId="0" xfId="0" applyFont="1" applyFill="1" applyAlignment="1">
      <alignment horizontal="left" vertical="center" wrapText="1"/>
    </xf>
    <xf numFmtId="0" fontId="6" fillId="8" borderId="23" xfId="0" applyFont="1" applyFill="1" applyBorder="1" applyAlignment="1">
      <alignment horizontal="left" vertical="center" wrapText="1"/>
    </xf>
    <xf numFmtId="4" fontId="7" fillId="8" borderId="23" xfId="0" applyNumberFormat="1" applyFont="1" applyFill="1" applyBorder="1" applyAlignment="1">
      <alignment vertical="center" wrapText="1"/>
    </xf>
    <xf numFmtId="0" fontId="3" fillId="8" borderId="0" xfId="0" applyFont="1" applyFill="1" applyAlignment="1">
      <alignment vertical="center"/>
    </xf>
    <xf numFmtId="0" fontId="0" fillId="8" borderId="0" xfId="0" applyFill="1" applyAlignment="1">
      <alignment vertical="center"/>
    </xf>
    <xf numFmtId="4" fontId="9" fillId="0" borderId="12" xfId="0" applyNumberFormat="1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16" fillId="2" borderId="0" xfId="0" applyFont="1" applyFill="1" applyAlignment="1">
      <alignment horizontal="left"/>
    </xf>
    <xf numFmtId="0" fontId="13" fillId="0" borderId="0" xfId="0" applyFont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5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57150</xdr:rowOff>
    </xdr:from>
    <xdr:to>
      <xdr:col>0</xdr:col>
      <xdr:colOff>1312434</xdr:colOff>
      <xdr:row>0</xdr:row>
      <xdr:rowOff>647700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6" y="57150"/>
          <a:ext cx="1207658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15"/>
  <sheetViews>
    <sheetView tabSelected="1" topLeftCell="A7" zoomScaleNormal="100" workbookViewId="0">
      <selection activeCell="I27" sqref="I27"/>
    </sheetView>
  </sheetViews>
  <sheetFormatPr defaultRowHeight="15" x14ac:dyDescent="0.25"/>
  <cols>
    <col min="1" max="1" width="88.7109375" style="1" customWidth="1"/>
    <col min="2" max="2" width="7.85546875" style="1" customWidth="1"/>
    <col min="3" max="4" width="18.28515625" style="1" customWidth="1"/>
    <col min="5" max="5" width="9.5703125" style="1" customWidth="1"/>
    <col min="6" max="6" width="20.28515625" style="1" customWidth="1"/>
    <col min="7" max="7" width="20.42578125" style="1" customWidth="1"/>
    <col min="8" max="9" width="21.5703125" style="1" customWidth="1"/>
    <col min="10" max="45" width="9.140625" style="4"/>
    <col min="46" max="16384" width="9.140625" style="1"/>
  </cols>
  <sheetData>
    <row r="1" spans="1:45" s="4" customFormat="1" ht="65.25" customHeight="1" x14ac:dyDescent="0.2">
      <c r="A1" s="62" t="s">
        <v>39</v>
      </c>
      <c r="B1" s="63"/>
      <c r="C1" s="63"/>
      <c r="D1" s="63"/>
      <c r="E1" s="63"/>
      <c r="F1" s="63"/>
      <c r="G1" s="63"/>
      <c r="H1" s="63"/>
      <c r="I1" s="63"/>
    </row>
    <row r="2" spans="1:45" s="4" customFormat="1" ht="21.75" customHeight="1" x14ac:dyDescent="0.25">
      <c r="A2" s="67" t="s">
        <v>41</v>
      </c>
      <c r="B2" s="67"/>
      <c r="C2" s="67"/>
      <c r="D2" s="67"/>
      <c r="E2" s="67"/>
      <c r="F2" s="67"/>
      <c r="G2" s="67"/>
      <c r="H2" s="67"/>
      <c r="I2" s="67"/>
    </row>
    <row r="3" spans="1:45" s="4" customFormat="1" ht="29.25" customHeight="1" thickBot="1" x14ac:dyDescent="0.3">
      <c r="A3" s="66" t="s">
        <v>22</v>
      </c>
      <c r="B3" s="66"/>
      <c r="C3" s="66"/>
      <c r="D3" s="66"/>
      <c r="E3" s="66"/>
      <c r="F3" s="66"/>
      <c r="G3" s="66"/>
      <c r="H3" s="66"/>
      <c r="I3" s="66"/>
    </row>
    <row r="4" spans="1:45" s="3" customFormat="1" ht="25.5" x14ac:dyDescent="0.25">
      <c r="A4" s="28" t="s">
        <v>0</v>
      </c>
      <c r="B4" s="22" t="s">
        <v>13</v>
      </c>
      <c r="C4" s="23" t="s">
        <v>19</v>
      </c>
      <c r="D4" s="23"/>
      <c r="E4" s="23"/>
      <c r="F4" s="23"/>
      <c r="G4" s="23"/>
      <c r="H4" s="24" t="s">
        <v>16</v>
      </c>
      <c r="I4" s="29" t="s">
        <v>17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</row>
    <row r="5" spans="1:45" ht="23.25" customHeight="1" thickBot="1" x14ac:dyDescent="0.3">
      <c r="A5" s="37" t="s">
        <v>37</v>
      </c>
      <c r="B5" s="38" t="s">
        <v>1</v>
      </c>
      <c r="C5" s="42"/>
      <c r="D5" s="39"/>
      <c r="E5" s="39"/>
      <c r="F5" s="39"/>
      <c r="G5" s="39"/>
      <c r="H5" s="50">
        <v>1</v>
      </c>
      <c r="I5" s="32">
        <f>C5*H5</f>
        <v>0</v>
      </c>
    </row>
    <row r="6" spans="1:45" ht="23.25" customHeight="1" thickBot="1" x14ac:dyDescent="0.3">
      <c r="A6" s="37" t="s">
        <v>36</v>
      </c>
      <c r="B6" s="38" t="s">
        <v>1</v>
      </c>
      <c r="C6" s="42"/>
      <c r="D6" s="39"/>
      <c r="E6" s="39"/>
      <c r="F6" s="39"/>
      <c r="G6" s="39"/>
      <c r="H6" s="50">
        <v>1</v>
      </c>
      <c r="I6" s="32">
        <f>C6*H6</f>
        <v>0</v>
      </c>
    </row>
    <row r="7" spans="1:45" ht="28.5" customHeight="1" thickBot="1" x14ac:dyDescent="0.3">
      <c r="A7" s="68" t="s">
        <v>35</v>
      </c>
      <c r="B7" s="69"/>
      <c r="C7" s="69"/>
      <c r="D7" s="69"/>
      <c r="E7" s="69"/>
      <c r="F7" s="69"/>
      <c r="G7" s="69"/>
      <c r="H7" s="69"/>
      <c r="I7" s="52">
        <f>SUM(I5:I6)</f>
        <v>0</v>
      </c>
    </row>
    <row r="8" spans="1:45" s="4" customFormat="1" ht="6.75" customHeight="1" thickBot="1" x14ac:dyDescent="0.3">
      <c r="A8" s="58"/>
      <c r="B8" s="59"/>
      <c r="C8" s="59"/>
      <c r="D8" s="59"/>
      <c r="E8" s="59"/>
      <c r="F8" s="59"/>
      <c r="G8" s="59"/>
      <c r="H8" s="59"/>
      <c r="I8" s="59"/>
    </row>
    <row r="9" spans="1:45" s="3" customFormat="1" ht="60" customHeight="1" x14ac:dyDescent="0.25">
      <c r="A9" s="71" t="s">
        <v>31</v>
      </c>
      <c r="B9" s="22" t="s">
        <v>13</v>
      </c>
      <c r="C9" s="23" t="s">
        <v>19</v>
      </c>
      <c r="D9" s="23" t="s">
        <v>2</v>
      </c>
      <c r="E9" s="23" t="s">
        <v>3</v>
      </c>
      <c r="F9" s="23" t="s">
        <v>4</v>
      </c>
      <c r="G9" s="23" t="s">
        <v>23</v>
      </c>
      <c r="H9" s="24" t="s">
        <v>15</v>
      </c>
      <c r="I9" s="29" t="s">
        <v>18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</row>
    <row r="10" spans="1:45" s="2" customFormat="1" ht="35.25" customHeight="1" x14ac:dyDescent="0.25">
      <c r="A10" s="30" t="s">
        <v>27</v>
      </c>
      <c r="B10" s="33" t="s">
        <v>1</v>
      </c>
      <c r="C10" s="43"/>
      <c r="D10" s="49">
        <v>5</v>
      </c>
      <c r="E10" s="43"/>
      <c r="F10" s="12">
        <f>D10-E10</f>
        <v>5</v>
      </c>
      <c r="G10" s="44"/>
      <c r="H10" s="13">
        <f>F10*G10</f>
        <v>0</v>
      </c>
      <c r="I10" s="31">
        <f>C10*H10</f>
        <v>0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</row>
    <row r="11" spans="1:45" s="2" customFormat="1" ht="19.5" customHeight="1" x14ac:dyDescent="0.25">
      <c r="A11" s="30" t="s">
        <v>5</v>
      </c>
      <c r="B11" s="33" t="s">
        <v>6</v>
      </c>
      <c r="C11" s="43"/>
      <c r="D11" s="49">
        <v>5</v>
      </c>
      <c r="E11" s="43"/>
      <c r="F11" s="12">
        <f t="shared" ref="F11" si="0">D11-E11</f>
        <v>5</v>
      </c>
      <c r="G11" s="49">
        <v>2</v>
      </c>
      <c r="H11" s="13">
        <f t="shared" ref="H11" si="1">F11*G11</f>
        <v>10</v>
      </c>
      <c r="I11" s="31">
        <f t="shared" ref="I11" si="2">C11*H11</f>
        <v>0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</row>
    <row r="12" spans="1:45" s="18" customFormat="1" ht="21.75" customHeight="1" thickBot="1" x14ac:dyDescent="0.3">
      <c r="A12" s="14" t="s">
        <v>7</v>
      </c>
      <c r="B12" s="34"/>
      <c r="C12" s="35"/>
      <c r="D12" s="35"/>
      <c r="E12" s="35"/>
      <c r="F12" s="35"/>
      <c r="G12" s="35"/>
      <c r="H12" s="36"/>
      <c r="I12" s="32">
        <f>SUM(I10:I11)</f>
        <v>0</v>
      </c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</row>
    <row r="13" spans="1:45" s="3" customFormat="1" ht="44.25" customHeight="1" x14ac:dyDescent="0.25">
      <c r="A13" s="71" t="s">
        <v>32</v>
      </c>
      <c r="B13" s="22" t="s">
        <v>13</v>
      </c>
      <c r="C13" s="23" t="s">
        <v>19</v>
      </c>
      <c r="D13" s="23" t="s">
        <v>2</v>
      </c>
      <c r="E13" s="23"/>
      <c r="F13" s="23"/>
      <c r="G13" s="23" t="s">
        <v>24</v>
      </c>
      <c r="H13" s="24" t="s">
        <v>14</v>
      </c>
      <c r="I13" s="29" t="s">
        <v>20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</row>
    <row r="14" spans="1:45" ht="30" x14ac:dyDescent="0.25">
      <c r="A14" s="30" t="s">
        <v>28</v>
      </c>
      <c r="B14" s="33" t="s">
        <v>1</v>
      </c>
      <c r="C14" s="43"/>
      <c r="D14" s="49">
        <v>5</v>
      </c>
      <c r="E14" s="27"/>
      <c r="F14" s="27"/>
      <c r="G14" s="49">
        <v>1</v>
      </c>
      <c r="H14" s="13">
        <f>D14*G14</f>
        <v>5</v>
      </c>
      <c r="I14" s="31">
        <f>C14*H14</f>
        <v>0</v>
      </c>
    </row>
    <row r="15" spans="1:45" s="16" customFormat="1" ht="21.75" customHeight="1" thickBot="1" x14ac:dyDescent="0.3">
      <c r="A15" s="14" t="s">
        <v>8</v>
      </c>
      <c r="B15" s="34"/>
      <c r="C15" s="35"/>
      <c r="D15" s="35"/>
      <c r="E15" s="35"/>
      <c r="F15" s="35"/>
      <c r="G15" s="35"/>
      <c r="H15" s="36"/>
      <c r="I15" s="32">
        <f>SUM(I13:I14)</f>
        <v>0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</row>
    <row r="16" spans="1:45" ht="21.75" customHeight="1" thickBot="1" x14ac:dyDescent="0.3">
      <c r="A16" s="70" t="s">
        <v>33</v>
      </c>
      <c r="B16" s="70"/>
      <c r="C16" s="70"/>
      <c r="D16" s="70"/>
      <c r="E16" s="70"/>
      <c r="F16" s="70"/>
      <c r="G16" s="70"/>
      <c r="H16" s="70"/>
      <c r="I16" s="19">
        <f>I12+I15</f>
        <v>0</v>
      </c>
    </row>
    <row r="17" spans="1:45" s="16" customFormat="1" ht="6.75" customHeight="1" thickBot="1" x14ac:dyDescent="0.3">
      <c r="A17" s="53"/>
      <c r="B17" s="54"/>
      <c r="C17" s="55"/>
      <c r="D17" s="55"/>
      <c r="E17" s="55"/>
      <c r="F17" s="55"/>
      <c r="G17" s="55"/>
      <c r="H17" s="56"/>
      <c r="I17" s="57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</row>
    <row r="18" spans="1:45" s="3" customFormat="1" ht="60" customHeight="1" x14ac:dyDescent="0.25">
      <c r="A18" s="71" t="s">
        <v>38</v>
      </c>
      <c r="B18" s="22" t="s">
        <v>13</v>
      </c>
      <c r="C18" s="23" t="s">
        <v>19</v>
      </c>
      <c r="D18" s="23" t="s">
        <v>2</v>
      </c>
      <c r="E18" s="23" t="s">
        <v>3</v>
      </c>
      <c r="F18" s="23" t="s">
        <v>4</v>
      </c>
      <c r="G18" s="23" t="s">
        <v>23</v>
      </c>
      <c r="H18" s="24" t="s">
        <v>15</v>
      </c>
      <c r="I18" s="29" t="s">
        <v>18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</row>
    <row r="19" spans="1:45" s="2" customFormat="1" ht="38.25" customHeight="1" x14ac:dyDescent="0.25">
      <c r="A19" s="30" t="s">
        <v>30</v>
      </c>
      <c r="B19" s="33" t="s">
        <v>1</v>
      </c>
      <c r="C19" s="43"/>
      <c r="D19" s="49">
        <v>5</v>
      </c>
      <c r="E19" s="43"/>
      <c r="F19" s="12">
        <f>D19-E19</f>
        <v>5</v>
      </c>
      <c r="G19" s="44"/>
      <c r="H19" s="13">
        <f>F19*G19</f>
        <v>0</v>
      </c>
      <c r="I19" s="31">
        <f>C19*H19</f>
        <v>0</v>
      </c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</row>
    <row r="20" spans="1:45" s="2" customFormat="1" ht="19.5" customHeight="1" x14ac:dyDescent="0.25">
      <c r="A20" s="30" t="s">
        <v>5</v>
      </c>
      <c r="B20" s="33" t="s">
        <v>6</v>
      </c>
      <c r="C20" s="43"/>
      <c r="D20" s="49">
        <v>5</v>
      </c>
      <c r="E20" s="43"/>
      <c r="F20" s="12">
        <f t="shared" ref="F20" si="3">D20-E20</f>
        <v>5</v>
      </c>
      <c r="G20" s="49">
        <v>2</v>
      </c>
      <c r="H20" s="13">
        <f t="shared" ref="H20" si="4">F20*G20</f>
        <v>10</v>
      </c>
      <c r="I20" s="31">
        <f t="shared" ref="I20" si="5">C20*H20</f>
        <v>0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</row>
    <row r="21" spans="1:45" s="18" customFormat="1" ht="21.75" customHeight="1" thickBot="1" x14ac:dyDescent="0.3">
      <c r="A21" s="14" t="s">
        <v>7</v>
      </c>
      <c r="B21" s="34"/>
      <c r="C21" s="35"/>
      <c r="D21" s="35"/>
      <c r="E21" s="35"/>
      <c r="F21" s="35"/>
      <c r="G21" s="35"/>
      <c r="H21" s="36"/>
      <c r="I21" s="32">
        <f>SUM(I19:I20)</f>
        <v>0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</row>
    <row r="22" spans="1:45" s="3" customFormat="1" ht="51" x14ac:dyDescent="0.25">
      <c r="A22" s="71" t="s">
        <v>42</v>
      </c>
      <c r="B22" s="22" t="s">
        <v>13</v>
      </c>
      <c r="C22" s="23" t="s">
        <v>19</v>
      </c>
      <c r="D22" s="23" t="s">
        <v>2</v>
      </c>
      <c r="E22" s="23"/>
      <c r="F22" s="23"/>
      <c r="G22" s="23" t="s">
        <v>24</v>
      </c>
      <c r="H22" s="24" t="s">
        <v>14</v>
      </c>
      <c r="I22" s="29" t="s">
        <v>20</v>
      </c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</row>
    <row r="23" spans="1:45" ht="30" x14ac:dyDescent="0.25">
      <c r="A23" s="30" t="s">
        <v>29</v>
      </c>
      <c r="B23" s="33" t="s">
        <v>1</v>
      </c>
      <c r="C23" s="43"/>
      <c r="D23" s="49">
        <v>5</v>
      </c>
      <c r="E23" s="27"/>
      <c r="F23" s="27"/>
      <c r="G23" s="49">
        <v>1</v>
      </c>
      <c r="H23" s="13">
        <f>D23*G23</f>
        <v>5</v>
      </c>
      <c r="I23" s="31">
        <f>C23*H23</f>
        <v>0</v>
      </c>
    </row>
    <row r="24" spans="1:45" s="16" customFormat="1" ht="21.75" customHeight="1" thickBot="1" x14ac:dyDescent="0.3">
      <c r="A24" s="14" t="s">
        <v>8</v>
      </c>
      <c r="B24" s="34"/>
      <c r="C24" s="35"/>
      <c r="D24" s="35"/>
      <c r="E24" s="35"/>
      <c r="F24" s="35"/>
      <c r="G24" s="35"/>
      <c r="H24" s="36"/>
      <c r="I24" s="32">
        <f>SUM(I22:I23)</f>
        <v>0</v>
      </c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</row>
    <row r="25" spans="1:45" ht="21.75" customHeight="1" thickBot="1" x14ac:dyDescent="0.3">
      <c r="A25" s="70" t="s">
        <v>34</v>
      </c>
      <c r="B25" s="70"/>
      <c r="C25" s="70"/>
      <c r="D25" s="70"/>
      <c r="E25" s="70"/>
      <c r="F25" s="70"/>
      <c r="G25" s="70"/>
      <c r="H25" s="70"/>
      <c r="I25" s="19">
        <f>I24+I21</f>
        <v>0</v>
      </c>
    </row>
    <row r="26" spans="1:45" s="16" customFormat="1" ht="6.75" customHeight="1" thickBot="1" x14ac:dyDescent="0.3">
      <c r="A26" s="53"/>
      <c r="B26" s="54"/>
      <c r="C26" s="55"/>
      <c r="D26" s="55"/>
      <c r="E26" s="55"/>
      <c r="F26" s="55"/>
      <c r="G26" s="55"/>
      <c r="H26" s="56"/>
      <c r="I26" s="57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</row>
    <row r="27" spans="1:45" s="21" customFormat="1" ht="21.75" thickBot="1" x14ac:dyDescent="0.3">
      <c r="A27" s="60" t="s">
        <v>9</v>
      </c>
      <c r="B27" s="61"/>
      <c r="C27" s="61"/>
      <c r="D27" s="61"/>
      <c r="E27" s="61"/>
      <c r="F27" s="61"/>
      <c r="G27" s="61"/>
      <c r="H27" s="61"/>
      <c r="I27" s="47">
        <f>I7+I16+I25</f>
        <v>0</v>
      </c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</row>
    <row r="28" spans="1:45" s="7" customFormat="1" ht="26.25" x14ac:dyDescent="0.25">
      <c r="A28" s="8"/>
      <c r="B28" s="9"/>
      <c r="C28" s="9"/>
      <c r="D28" s="9"/>
      <c r="E28" s="9"/>
      <c r="F28" s="8"/>
      <c r="G28" s="8"/>
      <c r="H28" s="8"/>
      <c r="I28" s="8"/>
    </row>
    <row r="29" spans="1:45" ht="15.75" customHeight="1" x14ac:dyDescent="0.25">
      <c r="A29" s="26"/>
      <c r="B29" s="40" t="s">
        <v>40</v>
      </c>
      <c r="C29" s="40"/>
      <c r="D29" s="40"/>
      <c r="E29" s="40"/>
      <c r="F29" s="40"/>
      <c r="G29" s="40"/>
      <c r="H29" s="40"/>
      <c r="I29" s="40"/>
    </row>
    <row r="30" spans="1:45" s="4" customFormat="1" ht="15.75" customHeight="1" x14ac:dyDescent="0.25">
      <c r="A30" s="25"/>
      <c r="B30" s="40" t="s">
        <v>21</v>
      </c>
      <c r="C30" s="41"/>
      <c r="D30" s="41"/>
      <c r="E30" s="41"/>
      <c r="F30" s="41"/>
      <c r="G30" s="41"/>
      <c r="H30" s="41"/>
      <c r="I30" s="41"/>
    </row>
    <row r="31" spans="1:45" ht="15.75" customHeight="1" x14ac:dyDescent="0.25">
      <c r="A31" s="45"/>
      <c r="B31" s="48" t="s">
        <v>10</v>
      </c>
      <c r="C31" s="40"/>
      <c r="D31" s="41"/>
      <c r="E31" s="41"/>
      <c r="F31" s="41"/>
      <c r="G31" s="41"/>
      <c r="H31" s="41"/>
      <c r="I31" s="41"/>
    </row>
    <row r="32" spans="1:45" ht="15.75" customHeight="1" x14ac:dyDescent="0.25">
      <c r="A32" s="46"/>
      <c r="B32" s="48" t="s">
        <v>26</v>
      </c>
      <c r="C32" s="40"/>
      <c r="D32" s="41"/>
      <c r="E32" s="41"/>
      <c r="F32" s="41"/>
      <c r="G32" s="41"/>
      <c r="H32" s="41"/>
      <c r="I32" s="41"/>
    </row>
    <row r="33" spans="1:9" s="4" customFormat="1" ht="15.75" customHeight="1" x14ac:dyDescent="0.25">
      <c r="A33" s="51"/>
      <c r="B33" s="40" t="s">
        <v>25</v>
      </c>
      <c r="C33" s="41"/>
      <c r="D33" s="41"/>
      <c r="E33" s="41"/>
      <c r="F33" s="41"/>
      <c r="G33" s="41"/>
      <c r="H33" s="41"/>
      <c r="I33" s="41"/>
    </row>
    <row r="34" spans="1:9" s="4" customFormat="1" x14ac:dyDescent="0.25"/>
    <row r="35" spans="1:9" s="4" customFormat="1" x14ac:dyDescent="0.25"/>
    <row r="36" spans="1:9" s="4" customFormat="1" x14ac:dyDescent="0.25">
      <c r="A36" s="4" t="s">
        <v>11</v>
      </c>
      <c r="G36" s="11"/>
      <c r="H36" s="11"/>
      <c r="I36" s="11"/>
    </row>
    <row r="37" spans="1:9" s="4" customFormat="1" x14ac:dyDescent="0.25">
      <c r="G37" s="64" t="s">
        <v>12</v>
      </c>
      <c r="H37" s="64"/>
      <c r="I37" s="65"/>
    </row>
    <row r="38" spans="1:9" s="4" customFormat="1" x14ac:dyDescent="0.25">
      <c r="G38" s="10"/>
    </row>
    <row r="39" spans="1:9" s="4" customFormat="1" x14ac:dyDescent="0.25"/>
    <row r="40" spans="1:9" s="4" customFormat="1" x14ac:dyDescent="0.25"/>
    <row r="41" spans="1:9" s="4" customFormat="1" x14ac:dyDescent="0.25"/>
    <row r="42" spans="1:9" s="4" customFormat="1" x14ac:dyDescent="0.25"/>
    <row r="43" spans="1:9" s="4" customFormat="1" x14ac:dyDescent="0.25"/>
    <row r="44" spans="1:9" s="4" customFormat="1" x14ac:dyDescent="0.25"/>
    <row r="45" spans="1:9" s="4" customFormat="1" x14ac:dyDescent="0.25"/>
    <row r="46" spans="1:9" s="4" customFormat="1" x14ac:dyDescent="0.25"/>
    <row r="47" spans="1:9" s="4" customFormat="1" x14ac:dyDescent="0.25"/>
    <row r="48" spans="1:9" s="4" customFormat="1" x14ac:dyDescent="0.25"/>
    <row r="49" s="4" customFormat="1" x14ac:dyDescent="0.25"/>
    <row r="50" s="4" customFormat="1" x14ac:dyDescent="0.25"/>
    <row r="51" s="4" customFormat="1" x14ac:dyDescent="0.25"/>
    <row r="52" s="4" customFormat="1" x14ac:dyDescent="0.25"/>
    <row r="53" s="4" customFormat="1" x14ac:dyDescent="0.25"/>
    <row r="54" s="4" customFormat="1" x14ac:dyDescent="0.25"/>
    <row r="55" s="4" customFormat="1" x14ac:dyDescent="0.25"/>
    <row r="56" s="4" customFormat="1" x14ac:dyDescent="0.25"/>
    <row r="57" s="4" customFormat="1" x14ac:dyDescent="0.25"/>
    <row r="58" s="4" customFormat="1" x14ac:dyDescent="0.25"/>
    <row r="59" s="4" customFormat="1" x14ac:dyDescent="0.25"/>
    <row r="60" s="4" customFormat="1" x14ac:dyDescent="0.25"/>
    <row r="61" s="4" customFormat="1" x14ac:dyDescent="0.25"/>
    <row r="62" s="4" customFormat="1" x14ac:dyDescent="0.25"/>
    <row r="63" s="4" customFormat="1" x14ac:dyDescent="0.25"/>
    <row r="64" s="4" customFormat="1" x14ac:dyDescent="0.25"/>
    <row r="65" s="4" customFormat="1" x14ac:dyDescent="0.25"/>
    <row r="66" s="4" customFormat="1" x14ac:dyDescent="0.25"/>
    <row r="67" s="4" customFormat="1" x14ac:dyDescent="0.25"/>
    <row r="68" s="4" customFormat="1" x14ac:dyDescent="0.25"/>
    <row r="69" s="4" customFormat="1" x14ac:dyDescent="0.25"/>
    <row r="70" s="4" customFormat="1" x14ac:dyDescent="0.25"/>
    <row r="71" s="4" customFormat="1" x14ac:dyDescent="0.25"/>
    <row r="72" s="4" customFormat="1" x14ac:dyDescent="0.25"/>
    <row r="73" s="4" customFormat="1" x14ac:dyDescent="0.25"/>
    <row r="74" s="4" customFormat="1" x14ac:dyDescent="0.25"/>
    <row r="75" s="4" customFormat="1" x14ac:dyDescent="0.25"/>
    <row r="76" s="4" customFormat="1" x14ac:dyDescent="0.25"/>
    <row r="77" s="4" customFormat="1" x14ac:dyDescent="0.25"/>
    <row r="78" s="4" customFormat="1" x14ac:dyDescent="0.25"/>
    <row r="79" s="4" customFormat="1" x14ac:dyDescent="0.25"/>
    <row r="80" s="4" customFormat="1" x14ac:dyDescent="0.25"/>
    <row r="81" s="4" customFormat="1" x14ac:dyDescent="0.25"/>
    <row r="82" s="4" customFormat="1" x14ac:dyDescent="0.25"/>
    <row r="83" s="4" customFormat="1" x14ac:dyDescent="0.25"/>
    <row r="84" s="4" customFormat="1" x14ac:dyDescent="0.25"/>
    <row r="85" s="4" customFormat="1" x14ac:dyDescent="0.25"/>
    <row r="86" s="4" customFormat="1" x14ac:dyDescent="0.25"/>
    <row r="87" s="4" customFormat="1" x14ac:dyDescent="0.25"/>
    <row r="88" s="4" customFormat="1" x14ac:dyDescent="0.25"/>
    <row r="89" s="4" customFormat="1" x14ac:dyDescent="0.25"/>
    <row r="90" s="4" customFormat="1" x14ac:dyDescent="0.25"/>
    <row r="91" s="4" customFormat="1" x14ac:dyDescent="0.25"/>
    <row r="92" s="4" customFormat="1" x14ac:dyDescent="0.25"/>
    <row r="93" s="4" customFormat="1" x14ac:dyDescent="0.25"/>
    <row r="94" s="4" customFormat="1" x14ac:dyDescent="0.25"/>
    <row r="95" s="4" customFormat="1" x14ac:dyDescent="0.25"/>
    <row r="96" s="4" customFormat="1" x14ac:dyDescent="0.25"/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  <row r="102" s="4" customFormat="1" x14ac:dyDescent="0.25"/>
    <row r="103" s="4" customFormat="1" x14ac:dyDescent="0.25"/>
    <row r="104" s="4" customFormat="1" x14ac:dyDescent="0.25"/>
    <row r="105" s="4" customFormat="1" x14ac:dyDescent="0.25"/>
    <row r="106" s="4" customFormat="1" x14ac:dyDescent="0.25"/>
    <row r="107" s="4" customFormat="1" x14ac:dyDescent="0.25"/>
    <row r="108" s="4" customFormat="1" x14ac:dyDescent="0.25"/>
    <row r="109" s="4" customFormat="1" x14ac:dyDescent="0.25"/>
    <row r="110" s="4" customFormat="1" x14ac:dyDescent="0.25"/>
    <row r="111" s="4" customFormat="1" x14ac:dyDescent="0.25"/>
    <row r="112" s="4" customFormat="1" x14ac:dyDescent="0.25"/>
    <row r="113" s="4" customFormat="1" x14ac:dyDescent="0.25"/>
    <row r="114" s="4" customFormat="1" x14ac:dyDescent="0.25"/>
    <row r="115" s="4" customFormat="1" x14ac:dyDescent="0.25"/>
    <row r="116" s="4" customFormat="1" x14ac:dyDescent="0.25"/>
    <row r="117" s="4" customFormat="1" x14ac:dyDescent="0.25"/>
    <row r="118" s="4" customFormat="1" x14ac:dyDescent="0.25"/>
    <row r="119" s="4" customFormat="1" x14ac:dyDescent="0.25"/>
    <row r="120" s="4" customFormat="1" x14ac:dyDescent="0.25"/>
    <row r="121" s="4" customFormat="1" x14ac:dyDescent="0.25"/>
    <row r="122" s="4" customFormat="1" x14ac:dyDescent="0.25"/>
    <row r="123" s="4" customFormat="1" x14ac:dyDescent="0.25"/>
    <row r="124" s="4" customFormat="1" x14ac:dyDescent="0.25"/>
    <row r="125" s="4" customFormat="1" x14ac:dyDescent="0.25"/>
    <row r="126" s="4" customFormat="1" x14ac:dyDescent="0.25"/>
    <row r="127" s="4" customFormat="1" x14ac:dyDescent="0.25"/>
    <row r="128" s="4" customFormat="1" x14ac:dyDescent="0.25"/>
    <row r="129" s="4" customFormat="1" x14ac:dyDescent="0.25"/>
    <row r="130" s="4" customFormat="1" x14ac:dyDescent="0.25"/>
    <row r="131" s="4" customFormat="1" x14ac:dyDescent="0.25"/>
    <row r="132" s="4" customFormat="1" x14ac:dyDescent="0.25"/>
    <row r="133" s="4" customFormat="1" x14ac:dyDescent="0.25"/>
    <row r="134" s="4" customFormat="1" x14ac:dyDescent="0.25"/>
    <row r="135" s="4" customFormat="1" x14ac:dyDescent="0.25"/>
    <row r="136" s="4" customFormat="1" x14ac:dyDescent="0.25"/>
    <row r="137" s="4" customFormat="1" x14ac:dyDescent="0.25"/>
    <row r="138" s="4" customFormat="1" x14ac:dyDescent="0.25"/>
    <row r="139" s="4" customFormat="1" x14ac:dyDescent="0.25"/>
    <row r="140" s="4" customFormat="1" x14ac:dyDescent="0.25"/>
    <row r="141" s="4" customFormat="1" x14ac:dyDescent="0.25"/>
    <row r="142" s="4" customFormat="1" x14ac:dyDescent="0.25"/>
    <row r="143" s="4" customFormat="1" x14ac:dyDescent="0.25"/>
    <row r="144" s="4" customFormat="1" x14ac:dyDescent="0.25"/>
    <row r="145" s="4" customFormat="1" x14ac:dyDescent="0.25"/>
    <row r="146" s="4" customFormat="1" x14ac:dyDescent="0.25"/>
    <row r="147" s="4" customFormat="1" x14ac:dyDescent="0.25"/>
    <row r="148" s="4" customFormat="1" x14ac:dyDescent="0.25"/>
    <row r="149" s="4" customFormat="1" x14ac:dyDescent="0.25"/>
    <row r="150" s="4" customFormat="1" x14ac:dyDescent="0.25"/>
    <row r="151" s="4" customFormat="1" x14ac:dyDescent="0.25"/>
    <row r="152" s="4" customFormat="1" x14ac:dyDescent="0.25"/>
    <row r="153" s="4" customFormat="1" x14ac:dyDescent="0.25"/>
    <row r="154" s="4" customFormat="1" x14ac:dyDescent="0.25"/>
    <row r="155" s="4" customFormat="1" x14ac:dyDescent="0.25"/>
    <row r="156" s="4" customFormat="1" x14ac:dyDescent="0.25"/>
    <row r="157" s="4" customFormat="1" x14ac:dyDescent="0.25"/>
    <row r="158" s="4" customFormat="1" x14ac:dyDescent="0.25"/>
    <row r="159" s="4" customFormat="1" x14ac:dyDescent="0.25"/>
    <row r="160" s="4" customFormat="1" x14ac:dyDescent="0.25"/>
    <row r="161" s="4" customFormat="1" x14ac:dyDescent="0.25"/>
    <row r="162" s="4" customFormat="1" x14ac:dyDescent="0.25"/>
    <row r="163" s="4" customFormat="1" x14ac:dyDescent="0.25"/>
    <row r="164" s="4" customFormat="1" x14ac:dyDescent="0.25"/>
    <row r="165" s="4" customFormat="1" x14ac:dyDescent="0.25"/>
    <row r="166" s="4" customFormat="1" x14ac:dyDescent="0.25"/>
    <row r="167" s="4" customFormat="1" x14ac:dyDescent="0.25"/>
    <row r="168" s="4" customFormat="1" x14ac:dyDescent="0.25"/>
    <row r="169" s="4" customFormat="1" x14ac:dyDescent="0.25"/>
    <row r="170" s="4" customFormat="1" x14ac:dyDescent="0.25"/>
    <row r="171" s="4" customFormat="1" x14ac:dyDescent="0.25"/>
    <row r="172" s="4" customFormat="1" x14ac:dyDescent="0.25"/>
    <row r="173" s="4" customFormat="1" x14ac:dyDescent="0.25"/>
    <row r="174" s="4" customFormat="1" x14ac:dyDescent="0.25"/>
    <row r="175" s="4" customFormat="1" x14ac:dyDescent="0.25"/>
    <row r="176" s="4" customFormat="1" x14ac:dyDescent="0.25"/>
    <row r="177" s="4" customFormat="1" x14ac:dyDescent="0.25"/>
    <row r="178" s="4" customFormat="1" x14ac:dyDescent="0.25"/>
    <row r="179" s="4" customFormat="1" x14ac:dyDescent="0.25"/>
    <row r="180" s="4" customFormat="1" x14ac:dyDescent="0.25"/>
    <row r="181" s="4" customFormat="1" x14ac:dyDescent="0.25"/>
    <row r="182" s="4" customFormat="1" x14ac:dyDescent="0.25"/>
    <row r="183" s="4" customFormat="1" x14ac:dyDescent="0.25"/>
    <row r="184" s="4" customFormat="1" x14ac:dyDescent="0.25"/>
    <row r="185" s="4" customFormat="1" x14ac:dyDescent="0.25"/>
    <row r="186" s="4" customFormat="1" x14ac:dyDescent="0.25"/>
    <row r="187" s="4" customFormat="1" x14ac:dyDescent="0.25"/>
    <row r="188" s="4" customFormat="1" x14ac:dyDescent="0.25"/>
    <row r="189" s="4" customFormat="1" x14ac:dyDescent="0.25"/>
    <row r="190" s="4" customFormat="1" x14ac:dyDescent="0.25"/>
    <row r="191" s="4" customFormat="1" x14ac:dyDescent="0.25"/>
    <row r="192" s="4" customFormat="1" x14ac:dyDescent="0.25"/>
    <row r="193" s="4" customFormat="1" x14ac:dyDescent="0.25"/>
    <row r="194" s="4" customFormat="1" x14ac:dyDescent="0.25"/>
    <row r="195" s="4" customFormat="1" x14ac:dyDescent="0.25"/>
    <row r="196" s="4" customFormat="1" x14ac:dyDescent="0.25"/>
    <row r="197" s="4" customFormat="1" x14ac:dyDescent="0.25"/>
    <row r="198" s="4" customFormat="1" x14ac:dyDescent="0.25"/>
    <row r="199" s="4" customFormat="1" x14ac:dyDescent="0.25"/>
    <row r="200" s="4" customFormat="1" x14ac:dyDescent="0.25"/>
    <row r="201" s="4" customFormat="1" x14ac:dyDescent="0.25"/>
    <row r="202" s="4" customFormat="1" x14ac:dyDescent="0.25"/>
    <row r="203" s="4" customFormat="1" x14ac:dyDescent="0.25"/>
    <row r="204" s="4" customFormat="1" x14ac:dyDescent="0.25"/>
    <row r="205" s="4" customFormat="1" x14ac:dyDescent="0.25"/>
    <row r="206" s="4" customFormat="1" x14ac:dyDescent="0.25"/>
    <row r="207" s="4" customFormat="1" x14ac:dyDescent="0.25"/>
    <row r="208" s="4" customFormat="1" x14ac:dyDescent="0.25"/>
    <row r="209" spans="5:6" s="4" customFormat="1" x14ac:dyDescent="0.25"/>
    <row r="210" spans="5:6" s="4" customFormat="1" x14ac:dyDescent="0.25"/>
    <row r="211" spans="5:6" s="4" customFormat="1" x14ac:dyDescent="0.25"/>
    <row r="212" spans="5:6" s="4" customFormat="1" x14ac:dyDescent="0.25"/>
    <row r="213" spans="5:6" s="4" customFormat="1" x14ac:dyDescent="0.25"/>
    <row r="214" spans="5:6" s="4" customFormat="1" x14ac:dyDescent="0.25"/>
    <row r="215" spans="5:6" s="4" customFormat="1" x14ac:dyDescent="0.25">
      <c r="E215" s="1"/>
      <c r="F215" s="1"/>
    </row>
  </sheetData>
  <mergeCells count="8">
    <mergeCell ref="A27:H27"/>
    <mergeCell ref="A1:I1"/>
    <mergeCell ref="G37:I37"/>
    <mergeCell ref="A3:I3"/>
    <mergeCell ref="A2:I2"/>
    <mergeCell ref="A7:H7"/>
    <mergeCell ref="A16:H16"/>
    <mergeCell ref="A25:H25"/>
  </mergeCells>
  <printOptions horizontalCentered="1"/>
  <pageMargins left="0" right="0" top="0" bottom="0" header="0" footer="0"/>
  <pageSetup paperSize="9" scale="6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2024-08-08T06:07:19Z</cp:lastPrinted>
  <dcterms:created xsi:type="dcterms:W3CDTF">2021-08-16T09:08:11Z</dcterms:created>
  <dcterms:modified xsi:type="dcterms:W3CDTF">2024-11-19T09:49:56Z</dcterms:modified>
</cp:coreProperties>
</file>