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4\2024_CZV_Jehly_stříkačky_25\05_Vysvetleni\"/>
    </mc:Choice>
  </mc:AlternateContent>
  <xr:revisionPtr revIDLastSave="0" documentId="13_ncr:1_{0FDDEE97-6AD6-42EA-8E1A-8EE6641D6221}" xr6:coauthVersionLast="47" xr6:coauthVersionMax="47" xr10:uidLastSave="{00000000-0000-0000-0000-000000000000}"/>
  <bookViews>
    <workbookView xWindow="-108" yWindow="-108" windowWidth="30936" windowHeight="16896" activeTab="3" xr2:uid="{00000000-000D-0000-FFFF-FFFF00000000}"/>
  </bookViews>
  <sheets>
    <sheet name="Příloha 3a -Tech_spec_Cast 1 " sheetId="6" r:id="rId1"/>
    <sheet name="Příloha 3b_Tech_spec_Cast 2" sheetId="7" r:id="rId2"/>
    <sheet name="Příloha 3c - Cena_Část 1" sheetId="4" r:id="rId3"/>
    <sheet name="Příloha 3d - Cena_Část 2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4" l="1"/>
  <c r="G16" i="4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5" i="4"/>
  <c r="H15" i="4" s="1"/>
  <c r="G14" i="4"/>
  <c r="H14" i="4" s="1"/>
  <c r="G13" i="4"/>
  <c r="G17" i="1"/>
  <c r="H17" i="1" s="1"/>
  <c r="G16" i="1"/>
  <c r="H16" i="1" s="1"/>
  <c r="G15" i="1"/>
  <c r="G14" i="1"/>
  <c r="H14" i="1" s="1"/>
  <c r="G13" i="1"/>
  <c r="H13" i="1" s="1"/>
  <c r="G12" i="1"/>
  <c r="H12" i="1" s="1"/>
  <c r="G18" i="1" l="1"/>
  <c r="H15" i="1"/>
  <c r="H18" i="1" s="1"/>
  <c r="G23" i="4"/>
  <c r="D25" i="4" s="1"/>
  <c r="D26" i="4" s="1"/>
  <c r="H13" i="4"/>
  <c r="H23" i="4" s="1"/>
  <c r="D27" i="4" l="1"/>
  <c r="D21" i="1"/>
  <c r="D22" i="1"/>
  <c r="D23" i="1" l="1"/>
</calcChain>
</file>

<file path=xl/sharedStrings.xml><?xml version="1.0" encoding="utf-8"?>
<sst xmlns="http://schemas.openxmlformats.org/spreadsheetml/2006/main" count="216" uniqueCount="126">
  <si>
    <t>Název VZ:</t>
  </si>
  <si>
    <t>Část VZ:</t>
  </si>
  <si>
    <t>název dodavatele:</t>
  </si>
  <si>
    <t>DOPLNÍ DODAVATEL</t>
  </si>
  <si>
    <t>IČO/DIČ:</t>
  </si>
  <si>
    <t>sídlo:</t>
  </si>
  <si>
    <t>osoba oprávněná zastupovat dodavatele:</t>
  </si>
  <si>
    <t xml:space="preserve">Zadavatelem uvedená specifikace a technické parametry představují minimální požadavky zadavatele na dodávku dvoudílných injekčních stříkaček,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</si>
  <si>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Stříkačky injekční dvoudílné</t>
  </si>
  <si>
    <t>Předmět plnění - parametry požadované zadavatelem</t>
  </si>
  <si>
    <t>Měrná jednotka
 = 1 ks</t>
  </si>
  <si>
    <t>Cena za 1 ks měrné jednotky (MJ) v Kč bez DPH</t>
  </si>
  <si>
    <t>Sazba DPH  (v %)</t>
  </si>
  <si>
    <t>Název produktu (obchodní název)</t>
  </si>
  <si>
    <t>Objednací číslo</t>
  </si>
  <si>
    <t>Výrobce</t>
  </si>
  <si>
    <t>1 ks</t>
  </si>
  <si>
    <t>Cena celkem</t>
  </si>
  <si>
    <t>Cena v Kč bez DPH:</t>
  </si>
  <si>
    <t>DPH v Kč :</t>
  </si>
  <si>
    <t>Cena v Kč včetně DPH:</t>
  </si>
  <si>
    <t>Splnění minimálních požadovaných parametrů:</t>
  </si>
  <si>
    <t>Zboží splňuje 
 ANO/NE</t>
  </si>
  <si>
    <t>minimální zbytkový objem – maximálně na úrovni kónusu, plně funkční kompatibilita luer kónusu</t>
  </si>
  <si>
    <t>Svým podpisem stvrzuji, že výše uvedené údaje o nabízeném zboží jsou správné a závazné.</t>
  </si>
  <si>
    <t>.....................................................................</t>
  </si>
  <si>
    <t xml:space="preserve">                                                                                                                               podpis oprávněné osoby za účastníka</t>
  </si>
  <si>
    <t>titul, jméno, příjmení, funkce</t>
  </si>
  <si>
    <t>osoba oprávněná jednat za dodavatele:</t>
  </si>
  <si>
    <t>fialová</t>
  </si>
  <si>
    <t>Cena za 1 měrnou jednotku (MJ) v Kč bez DPH</t>
  </si>
  <si>
    <t xml:space="preserve">Zadavatelem uvedená specifikace a technické parametry představují minimální požadavky zadavatele na dodávku injekčních jehel,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</si>
  <si>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Injekční jehly</t>
  </si>
  <si>
    <t>Měrná jednotka
 = 1ks</t>
  </si>
  <si>
    <t>šedá</t>
  </si>
  <si>
    <t>oranžová</t>
  </si>
  <si>
    <t>modrá</t>
  </si>
  <si>
    <t xml:space="preserve">0.60 x 25 </t>
  </si>
  <si>
    <t xml:space="preserve">0,60 x 32 </t>
  </si>
  <si>
    <t>černá</t>
  </si>
  <si>
    <t xml:space="preserve">0,70 x 38 </t>
  </si>
  <si>
    <t>zelená</t>
  </si>
  <si>
    <t>žlutá</t>
  </si>
  <si>
    <t>růžová</t>
  </si>
  <si>
    <t>vynikající těsnost pístu</t>
  </si>
  <si>
    <t xml:space="preserve">nemožnost snadného vytažení pístu z válce </t>
  </si>
  <si>
    <t>těsnost konusu na injekční jehlu, kdy nesmí docházet k protékání kapaliny a k poklesu tlaku</t>
  </si>
  <si>
    <t>dvě bezpečnostní zarážky pístu</t>
  </si>
  <si>
    <t>plynulý dojezd pístu bez odporu</t>
  </si>
  <si>
    <t>hlavička jehly z transpatentně zbarveného materiálu</t>
  </si>
  <si>
    <t>balena jednotlivě, obal z jedné strany z průsvitné folie, která umožňuje vizuální identifikaci obsahu, s peel efektem</t>
  </si>
  <si>
    <t xml:space="preserve">jehla vyrobena z nerezavějící oceli,  tenkostěnná </t>
  </si>
  <si>
    <t>barevné označení jehel dle evropského standardu</t>
  </si>
  <si>
    <t>hladkost povrchu jehly, bez ostrých výstupků</t>
  </si>
  <si>
    <t>odolnost jehly proti deformaci a nalomení</t>
  </si>
  <si>
    <t>snadnost vyjmutí jehly z obalu</t>
  </si>
  <si>
    <t>balena jednotlivě, zda je obal z jedné strany z průsvitné folie, která umožňuje vizuální identifikaci obsahu, s peel efektem,</t>
  </si>
  <si>
    <t>odečítací hrana pístu dobře viditelná, dobře viditelné i malé bublinky látky</t>
  </si>
  <si>
    <r>
      <t xml:space="preserve"> </t>
    </r>
    <r>
      <rPr>
        <sz val="10"/>
        <color theme="1"/>
        <rFont val="Calibri"/>
        <family val="2"/>
        <charset val="238"/>
        <scheme val="minor"/>
      </rPr>
      <t>dobře viditelná objemová stupnice, zřetelně označen nominální objem</t>
    </r>
  </si>
  <si>
    <t>1,2 x 40 (38)</t>
  </si>
  <si>
    <t>0.90 x 40 (38)</t>
  </si>
  <si>
    <t>0.80 x 40 (38)</t>
  </si>
  <si>
    <t xml:space="preserve">0,40 x 19 </t>
  </si>
  <si>
    <t xml:space="preserve">0,50 x 16 </t>
  </si>
  <si>
    <t xml:space="preserve">0.50 x 25 </t>
  </si>
  <si>
    <t xml:space="preserve">0,55 x 25 </t>
  </si>
  <si>
    <t>Počet ks v balení</t>
  </si>
  <si>
    <t>konus/katetr</t>
  </si>
  <si>
    <t>excentrický konus</t>
  </si>
  <si>
    <r>
      <t xml:space="preserve">průměr x délka v mm </t>
    </r>
    <r>
      <rPr>
        <b/>
        <i/>
        <sz val="10"/>
        <rFont val="Calibri"/>
        <family val="2"/>
        <charset val="238"/>
        <scheme val="minor"/>
      </rPr>
      <t>(tolerance délky + - 10%)</t>
    </r>
  </si>
  <si>
    <t>ostří hrotu jehly umožňující precizní vpich a minimální bolestivost při vpichu</t>
  </si>
  <si>
    <r>
      <t>transparentního válce, zda odečítací hrana pístu je dobře viditelná</t>
    </r>
    <r>
      <rPr>
        <sz val="10"/>
        <rFont val="Calibri"/>
        <family val="2"/>
        <charset val="238"/>
        <scheme val="minor"/>
      </rPr>
      <t xml:space="preserve"> (transparentní válec, dobře viditelná odečitací hrana pístu)</t>
    </r>
  </si>
  <si>
    <r>
      <t>katetr umístěn centrálně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</si>
  <si>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t>kónus centrický</t>
  </si>
  <si>
    <t>Injekční stříkačka 2 ml</t>
  </si>
  <si>
    <t>Injekční stříkačka 5 ml</t>
  </si>
  <si>
    <t>Injekční stříkačka 10 ml</t>
  </si>
  <si>
    <t>Injekční stříkačka 20 ml</t>
  </si>
  <si>
    <t>Injekční stříkačka 50 ml</t>
  </si>
  <si>
    <t>Injekční stříkačka 60 ml pro podávání výživy do výživových sond</t>
  </si>
  <si>
    <t>3000</t>
  </si>
  <si>
    <t>Předpokládaný odběr MJ za  12 měsíců plnění
(v ks)</t>
  </si>
  <si>
    <r>
      <t>Celková cena za předpokládaný odběr za 12 měsíců plnění v Kč bez DPH</t>
    </r>
    <r>
      <rPr>
        <b/>
        <sz val="10"/>
        <color rgb="FFFF0000"/>
        <rFont val="Calibri"/>
        <family val="2"/>
        <charset val="238"/>
        <scheme val="minor"/>
      </rPr>
      <t xml:space="preserve"> (Předmět hodnocení)</t>
    </r>
  </si>
  <si>
    <t>Celková cena za předpokládaný odběr za 12 měsíců plnění v Kč včetně DPH</t>
  </si>
  <si>
    <t>Část 1- Injekční jehly</t>
  </si>
  <si>
    <r>
      <t xml:space="preserve">Celková nabídková cena za předmět plnění části 1 </t>
    </r>
    <r>
      <rPr>
        <b/>
        <sz val="11"/>
        <color rgb="FFFF0000"/>
        <rFont val="Calibri"/>
        <family val="2"/>
        <charset val="238"/>
        <scheme val="minor"/>
      </rPr>
      <t>(předmět hodnocení)</t>
    </r>
    <r>
      <rPr>
        <b/>
        <sz val="11"/>
        <rFont val="Calibri"/>
        <family val="2"/>
        <charset val="238"/>
        <scheme val="minor"/>
      </rPr>
      <t>:</t>
    </r>
  </si>
  <si>
    <r>
      <t xml:space="preserve">Celková nabídková cena za předmět plnění části 2 </t>
    </r>
    <r>
      <rPr>
        <b/>
        <sz val="10"/>
        <color rgb="FFFF0000"/>
        <rFont val="Calibri"/>
        <family val="2"/>
        <charset val="238"/>
        <scheme val="minor"/>
      </rPr>
      <t>(předmět hodnocení)</t>
    </r>
    <r>
      <rPr>
        <b/>
        <sz val="10"/>
        <rFont val="Calibri"/>
        <family val="2"/>
        <charset val="238"/>
        <scheme val="minor"/>
      </rPr>
      <t>:</t>
    </r>
  </si>
  <si>
    <t>89 200</t>
  </si>
  <si>
    <t>125 100</t>
  </si>
  <si>
    <t>172 800</t>
  </si>
  <si>
    <t>211 100</t>
  </si>
  <si>
    <t>9 425</t>
  </si>
  <si>
    <t>1 270</t>
  </si>
  <si>
    <t>1200</t>
  </si>
  <si>
    <t>12500</t>
  </si>
  <si>
    <t>6000</t>
  </si>
  <si>
    <t>1800</t>
  </si>
  <si>
    <t>8400</t>
  </si>
  <si>
    <t>37600</t>
  </si>
  <si>
    <t>16400</t>
  </si>
  <si>
    <t>15900</t>
  </si>
  <si>
    <t>263300</t>
  </si>
  <si>
    <t>V ....................... dne ...................2024</t>
  </si>
  <si>
    <t>Část 2 - Injekční stříkačky</t>
  </si>
  <si>
    <t>Injekční jehly a stříkačky  2025 -2026</t>
  </si>
  <si>
    <t>Injekční jehly a stříkačky 2025 - 2026</t>
  </si>
  <si>
    <t>splňují požadavky Nařízení Evropského parlamentu a Rady (EU) 2017/745 ze dne 5. dubna 2017 o zdravotnických prostředcích, změně směrnice 2001/83/ES, nařízení (ES) č. 178/2002 a nařízení (ES) č. 1223/2009 a o zrušení směrnic Rady 90/385/EHS a 93/42/EHS</t>
  </si>
  <si>
    <t>splňují požadavky stanovené Nařízením Evropského parlamentu a Rady (EU) 2017/745 ze dne 5. dubna 2017 o zdravotnických prostředcích, změně směrnice 2001/83/ES, nařízení (ES) č. 178/2002 a nařízení (ES) č. 1223/2009 a o zrušení směrnic Rady 90/385/EHS a 93/42/EHS</t>
  </si>
  <si>
    <t xml:space="preserve">Inječní Stříkačky  </t>
  </si>
  <si>
    <t>přikládáme v nabídce vyobrazení výrobku z katalogu nebo katalogový list</t>
  </si>
  <si>
    <t xml:space="preserve">Injekční jehly </t>
  </si>
  <si>
    <t>jsou zdravotnickým prostředkem dle zákona zákona 375/2022 Sb., o zdravotnických prostředcích a diagnostických zdravotnických prostředcích in vitro, ve znění pozdějích předpisů</t>
  </si>
  <si>
    <t>přikládáme v nabídce prohlášení o shodě - certifikát CE  v souladu s § 8 zákona 375/2022 Sb.,o zdravotnických prostředcích a diagnostických zdravotnických prostředcích in vitro, ve znění pozdějších předpisů</t>
  </si>
  <si>
    <t>jsou zdravotnickým prostředkem dle zákona zákona 375/2022 Sb., o zdravotnických prostředcích a diagnostických zdravotnických prostředcích in vitro, ve znění pozdějších předpisů</t>
  </si>
  <si>
    <t>nesmývatelnost stupnice na stříkačce</t>
  </si>
  <si>
    <r>
      <t>snadnost vyjmutí stříkačky z obalu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tzv. Peel efekt</t>
    </r>
  </si>
  <si>
    <t>Příloha č. 3a Výzvy k podání nabídky                                                                                                                                                                                                                                                                                                                                                                                                                                                  Technická specifikace předmětu plnění pro Část 1 - Injekční jehly</t>
  </si>
  <si>
    <t xml:space="preserve"> ANO/NE</t>
  </si>
  <si>
    <t>ANO/NE</t>
  </si>
  <si>
    <t>Příloha č. 3d Výzvy k podání nabídky                                                                                                                                                                                                                                                                                                                                                                                                                                                                                                   Kalkulace nabídkové ceny pro Část 2 - Injekční stříkačky</t>
  </si>
  <si>
    <t>Příloha č. 3b Výzvy k podání nabídky                                                                                                                                                                                                                                                                                                                                                                                                                                                                                                  Technická specifikace předmětu plnění pro Část 2 - Injekční stříkačky</t>
  </si>
  <si>
    <t>Příloha č. 3c Výzvy k podání nabídky -  Kalkulace nabídkové ceny  pro Část 1 - Injekční jehly</t>
  </si>
  <si>
    <t>Část 1 - Injekční jehly</t>
  </si>
  <si>
    <t>Barva - šířka jehly</t>
  </si>
  <si>
    <t>Předpokládaný odběr MJ za 12 měsíců plnění
(v ks)</t>
  </si>
  <si>
    <t>DPH v Kč: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</si>
</sst>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#,##0.00\ &quot;Kč&quot;"/>
    <numFmt numFmtId="165" formatCode="#,##0\ _K_č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b/>
      <i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FF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</cellStyleXfs>
  <cellXfs count="310">
    <xf numFmtId="0" fontId="0" fillId="0" borderId="0" xfId="0"/>
    <xf numFmtId="0" fontId="4" fillId="0" borderId="0" xfId="7"/>
    <xf numFmtId="0" fontId="6" fillId="0" borderId="0" xfId="7" applyFont="1" applyAlignment="1">
      <alignment wrapText="1"/>
    </xf>
    <xf numFmtId="0" fontId="6" fillId="0" borderId="0" xfId="7" applyFont="1"/>
    <xf numFmtId="49" fontId="6" fillId="0" borderId="0" xfId="7" applyNumberFormat="1" applyFont="1" applyAlignment="1">
      <alignment horizontal="center"/>
    </xf>
    <xf numFmtId="0" fontId="6" fillId="0" borderId="0" xfId="7" applyFont="1" applyAlignment="1">
      <alignment horizontal="center"/>
    </xf>
    <xf numFmtId="0" fontId="7" fillId="0" borderId="0" xfId="7" applyFont="1"/>
    <xf numFmtId="0" fontId="9" fillId="0" borderId="0" xfId="7" applyFont="1"/>
    <xf numFmtId="0" fontId="9" fillId="0" borderId="0" xfId="7" applyFont="1" applyAlignment="1">
      <alignment horizontal="left"/>
    </xf>
    <xf numFmtId="0" fontId="9" fillId="0" borderId="0" xfId="7" applyFont="1" applyAlignment="1">
      <alignment horizontal="center"/>
    </xf>
    <xf numFmtId="0" fontId="15" fillId="0" borderId="0" xfId="1" applyFont="1" applyAlignment="1">
      <alignment horizontal="left" wrapText="1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wrapText="1"/>
    </xf>
    <xf numFmtId="0" fontId="12" fillId="0" borderId="0" xfId="1" applyFont="1"/>
    <xf numFmtId="0" fontId="12" fillId="0" borderId="0" xfId="1" applyFont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16" fillId="0" borderId="16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49" fontId="16" fillId="3" borderId="10" xfId="1" applyNumberFormat="1" applyFont="1" applyFill="1" applyBorder="1" applyAlignment="1">
      <alignment horizontal="center" vertical="center" wrapText="1"/>
    </xf>
    <xf numFmtId="0" fontId="16" fillId="3" borderId="10" xfId="1" applyFont="1" applyFill="1" applyBorder="1" applyAlignment="1">
      <alignment horizontal="center" vertical="center" wrapText="1"/>
    </xf>
    <xf numFmtId="165" fontId="16" fillId="3" borderId="10" xfId="1" applyNumberFormat="1" applyFont="1" applyFill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3" borderId="35" xfId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 wrapText="1"/>
    </xf>
    <xf numFmtId="0" fontId="16" fillId="7" borderId="13" xfId="1" applyFont="1" applyFill="1" applyBorder="1" applyAlignment="1">
      <alignment vertical="center" wrapText="1"/>
    </xf>
    <xf numFmtId="0" fontId="13" fillId="0" borderId="14" xfId="1" applyFont="1" applyBorder="1" applyAlignment="1">
      <alignment horizontal="center" vertical="center"/>
    </xf>
    <xf numFmtId="49" fontId="16" fillId="2" borderId="14" xfId="1" applyNumberFormat="1" applyFont="1" applyFill="1" applyBorder="1" applyAlignment="1">
      <alignment horizontal="center" vertical="center" wrapText="1"/>
    </xf>
    <xf numFmtId="0" fontId="16" fillId="7" borderId="2" xfId="1" applyFont="1" applyFill="1" applyBorder="1" applyAlignment="1">
      <alignment vertical="center" wrapText="1"/>
    </xf>
    <xf numFmtId="0" fontId="13" fillId="0" borderId="29" xfId="1" applyFont="1" applyBorder="1" applyAlignment="1">
      <alignment vertical="center" wrapText="1"/>
    </xf>
    <xf numFmtId="0" fontId="13" fillId="0" borderId="3" xfId="1" applyFont="1" applyBorder="1" applyAlignment="1">
      <alignment horizontal="center" vertical="center"/>
    </xf>
    <xf numFmtId="49" fontId="16" fillId="2" borderId="3" xfId="1" applyNumberFormat="1" applyFont="1" applyFill="1" applyBorder="1" applyAlignment="1">
      <alignment horizontal="center" vertical="center" wrapText="1"/>
    </xf>
    <xf numFmtId="0" fontId="16" fillId="7" borderId="24" xfId="1" applyFont="1" applyFill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0" fontId="13" fillId="0" borderId="20" xfId="1" applyFont="1" applyBorder="1" applyAlignment="1">
      <alignment horizontal="center" vertical="center"/>
    </xf>
    <xf numFmtId="49" fontId="16" fillId="2" borderId="20" xfId="1" applyNumberFormat="1" applyFont="1" applyFill="1" applyBorder="1" applyAlignment="1">
      <alignment horizontal="center" vertical="center" wrapText="1"/>
    </xf>
    <xf numFmtId="0" fontId="16" fillId="6" borderId="8" xfId="1" applyFont="1" applyFill="1" applyBorder="1" applyAlignment="1">
      <alignment wrapText="1"/>
    </xf>
    <xf numFmtId="0" fontId="13" fillId="0" borderId="0" xfId="1" applyFont="1"/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164" fontId="16" fillId="0" borderId="0" xfId="1" applyNumberFormat="1" applyFont="1" applyAlignment="1">
      <alignment horizontal="center"/>
    </xf>
    <xf numFmtId="0" fontId="15" fillId="0" borderId="0" xfId="1" applyFont="1" applyAlignment="1">
      <alignment horizontal="center"/>
    </xf>
    <xf numFmtId="164" fontId="16" fillId="0" borderId="0" xfId="1" applyNumberFormat="1" applyFont="1" applyAlignment="1">
      <alignment horizontal="left" vertical="center"/>
    </xf>
    <xf numFmtId="164" fontId="14" fillId="0" borderId="0" xfId="1" applyNumberFormat="1" applyFont="1" applyAlignment="1">
      <alignment horizontal="center"/>
    </xf>
    <xf numFmtId="164" fontId="15" fillId="0" borderId="0" xfId="1" applyNumberFormat="1" applyFont="1" applyAlignment="1">
      <alignment horizontal="center"/>
    </xf>
    <xf numFmtId="164" fontId="16" fillId="0" borderId="0" xfId="1" applyNumberFormat="1" applyFont="1" applyAlignment="1">
      <alignment horizontal="center" vertical="center"/>
    </xf>
    <xf numFmtId="3" fontId="14" fillId="0" borderId="0" xfId="1" applyNumberFormat="1" applyFont="1"/>
    <xf numFmtId="0" fontId="12" fillId="0" borderId="0" xfId="0" applyFont="1"/>
    <xf numFmtId="0" fontId="15" fillId="0" borderId="0" xfId="7" applyFont="1" applyAlignment="1">
      <alignment horizontal="left" wrapText="1"/>
    </xf>
    <xf numFmtId="0" fontId="15" fillId="0" borderId="0" xfId="7" applyFont="1" applyAlignment="1">
      <alignment horizontal="center" wrapText="1"/>
    </xf>
    <xf numFmtId="0" fontId="15" fillId="0" borderId="0" xfId="7" applyFont="1" applyAlignment="1">
      <alignment wrapText="1"/>
    </xf>
    <xf numFmtId="0" fontId="12" fillId="0" borderId="0" xfId="7" applyFont="1"/>
    <xf numFmtId="0" fontId="16" fillId="0" borderId="16" xfId="7" applyFont="1" applyBorder="1" applyAlignment="1">
      <alignment horizontal="center" vertical="center" wrapText="1"/>
    </xf>
    <xf numFmtId="0" fontId="16" fillId="0" borderId="10" xfId="7" applyFont="1" applyBorder="1" applyAlignment="1">
      <alignment horizontal="center" vertical="center" wrapText="1"/>
    </xf>
    <xf numFmtId="0" fontId="15" fillId="0" borderId="10" xfId="7" applyFont="1" applyBorder="1" applyAlignment="1">
      <alignment horizontal="center" vertical="center" wrapText="1"/>
    </xf>
    <xf numFmtId="49" fontId="16" fillId="3" borderId="10" xfId="7" applyNumberFormat="1" applyFont="1" applyFill="1" applyBorder="1" applyAlignment="1">
      <alignment horizontal="center" vertical="center" wrapText="1"/>
    </xf>
    <xf numFmtId="0" fontId="16" fillId="3" borderId="10" xfId="7" applyFont="1" applyFill="1" applyBorder="1" applyAlignment="1">
      <alignment horizontal="center" vertical="center" wrapText="1"/>
    </xf>
    <xf numFmtId="165" fontId="16" fillId="3" borderId="10" xfId="7" applyNumberFormat="1" applyFont="1" applyFill="1" applyBorder="1" applyAlignment="1">
      <alignment horizontal="center" vertical="center" wrapText="1"/>
    </xf>
    <xf numFmtId="0" fontId="16" fillId="3" borderId="35" xfId="7" applyFont="1" applyFill="1" applyBorder="1" applyAlignment="1">
      <alignment horizontal="center" vertical="center" wrapText="1"/>
    </xf>
    <xf numFmtId="0" fontId="16" fillId="3" borderId="11" xfId="7" applyFont="1" applyFill="1" applyBorder="1" applyAlignment="1">
      <alignment horizontal="center" vertical="center" wrapText="1"/>
    </xf>
    <xf numFmtId="0" fontId="16" fillId="10" borderId="44" xfId="7" applyFont="1" applyFill="1" applyBorder="1" applyAlignment="1">
      <alignment horizontal="center" vertical="center" wrapText="1"/>
    </xf>
    <xf numFmtId="0" fontId="16" fillId="0" borderId="45" xfId="7" applyFont="1" applyBorder="1" applyAlignment="1">
      <alignment horizontal="center" vertical="center" wrapText="1"/>
    </xf>
    <xf numFmtId="0" fontId="15" fillId="0" borderId="45" xfId="7" applyFont="1" applyBorder="1" applyAlignment="1">
      <alignment horizontal="center" vertical="center" wrapText="1"/>
    </xf>
    <xf numFmtId="0" fontId="16" fillId="9" borderId="44" xfId="7" applyFont="1" applyFill="1" applyBorder="1" applyAlignment="1">
      <alignment horizontal="center" vertical="center" wrapText="1"/>
    </xf>
    <xf numFmtId="0" fontId="16" fillId="8" borderId="44" xfId="7" applyFont="1" applyFill="1" applyBorder="1" applyAlignment="1">
      <alignment horizontal="center" vertical="center" wrapText="1"/>
    </xf>
    <xf numFmtId="0" fontId="16" fillId="11" borderId="44" xfId="7" applyFont="1" applyFill="1" applyBorder="1" applyAlignment="1">
      <alignment horizontal="center" vertical="center" wrapText="1"/>
    </xf>
    <xf numFmtId="0" fontId="16" fillId="12" borderId="44" xfId="7" applyFont="1" applyFill="1" applyBorder="1" applyAlignment="1">
      <alignment horizontal="center" vertical="center" wrapText="1"/>
    </xf>
    <xf numFmtId="0" fontId="16" fillId="13" borderId="44" xfId="7" applyFont="1" applyFill="1" applyBorder="1" applyAlignment="1">
      <alignment horizontal="center" vertical="center" wrapText="1"/>
    </xf>
    <xf numFmtId="0" fontId="16" fillId="14" borderId="44" xfId="7" applyFont="1" applyFill="1" applyBorder="1" applyAlignment="1">
      <alignment horizontal="center" vertical="center" wrapText="1"/>
    </xf>
    <xf numFmtId="0" fontId="16" fillId="15" borderId="44" xfId="7" applyFont="1" applyFill="1" applyBorder="1" applyAlignment="1">
      <alignment horizontal="center" vertical="center" wrapText="1"/>
    </xf>
    <xf numFmtId="0" fontId="1" fillId="0" borderId="0" xfId="7" applyFont="1"/>
    <xf numFmtId="164" fontId="20" fillId="0" borderId="0" xfId="7" applyNumberFormat="1" applyFont="1" applyAlignment="1">
      <alignment horizontal="left" vertical="center"/>
    </xf>
    <xf numFmtId="164" fontId="18" fillId="0" borderId="0" xfId="7" applyNumberFormat="1" applyFont="1" applyAlignment="1">
      <alignment horizontal="center"/>
    </xf>
    <xf numFmtId="164" fontId="20" fillId="0" borderId="0" xfId="7" applyNumberFormat="1" applyFont="1" applyAlignment="1">
      <alignment horizontal="center" vertical="center"/>
    </xf>
    <xf numFmtId="0" fontId="18" fillId="0" borderId="0" xfId="7" applyFont="1"/>
    <xf numFmtId="0" fontId="20" fillId="6" borderId="8" xfId="7" applyFont="1" applyFill="1" applyBorder="1" applyAlignment="1">
      <alignment wrapText="1"/>
    </xf>
    <xf numFmtId="0" fontId="23" fillId="0" borderId="0" xfId="7" applyFont="1"/>
    <xf numFmtId="0" fontId="24" fillId="0" borderId="0" xfId="7" applyFont="1"/>
    <xf numFmtId="0" fontId="20" fillId="0" borderId="0" xfId="7" applyFont="1"/>
    <xf numFmtId="3" fontId="18" fillId="0" borderId="0" xfId="7" applyNumberFormat="1" applyFont="1"/>
    <xf numFmtId="0" fontId="20" fillId="0" borderId="0" xfId="7" applyFont="1" applyAlignment="1">
      <alignment horizontal="center"/>
    </xf>
    <xf numFmtId="164" fontId="20" fillId="0" borderId="0" xfId="7" applyNumberFormat="1" applyFont="1" applyAlignment="1">
      <alignment horizontal="center"/>
    </xf>
    <xf numFmtId="164" fontId="16" fillId="0" borderId="0" xfId="7" applyNumberFormat="1" applyFont="1" applyAlignment="1">
      <alignment horizontal="left" vertical="center"/>
    </xf>
    <xf numFmtId="164" fontId="14" fillId="0" borderId="0" xfId="7" applyNumberFormat="1" applyFont="1" applyAlignment="1">
      <alignment horizontal="center"/>
    </xf>
    <xf numFmtId="164" fontId="15" fillId="0" borderId="0" xfId="7" applyNumberFormat="1" applyFont="1" applyAlignment="1">
      <alignment horizontal="center"/>
    </xf>
    <xf numFmtId="0" fontId="14" fillId="0" borderId="0" xfId="1" applyFont="1"/>
    <xf numFmtId="49" fontId="16" fillId="16" borderId="45" xfId="7" applyNumberFormat="1" applyFont="1" applyFill="1" applyBorder="1" applyAlignment="1">
      <alignment horizontal="center" vertical="center" wrapText="1"/>
    </xf>
    <xf numFmtId="0" fontId="17" fillId="17" borderId="28" xfId="7" applyFont="1" applyFill="1" applyBorder="1" applyAlignment="1">
      <alignment vertical="center"/>
    </xf>
    <xf numFmtId="0" fontId="17" fillId="17" borderId="32" xfId="7" applyFont="1" applyFill="1" applyBorder="1" applyAlignment="1">
      <alignment vertical="center"/>
    </xf>
    <xf numFmtId="0" fontId="17" fillId="17" borderId="39" xfId="7" applyFont="1" applyFill="1" applyBorder="1" applyAlignment="1">
      <alignment vertical="center"/>
    </xf>
    <xf numFmtId="0" fontId="17" fillId="17" borderId="29" xfId="7" applyFont="1" applyFill="1" applyBorder="1" applyAlignment="1">
      <alignment vertical="center"/>
    </xf>
    <xf numFmtId="0" fontId="0" fillId="19" borderId="0" xfId="0" applyFill="1"/>
    <xf numFmtId="0" fontId="0" fillId="0" borderId="43" xfId="0" applyBorder="1"/>
    <xf numFmtId="164" fontId="14" fillId="17" borderId="14" xfId="2" applyNumberFormat="1" applyFont="1" applyFill="1" applyBorder="1" applyAlignment="1" applyProtection="1">
      <alignment horizontal="center" vertical="center" wrapText="1"/>
      <protection locked="0"/>
    </xf>
    <xf numFmtId="9" fontId="17" fillId="17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17" fillId="17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13" fillId="17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17" fillId="17" borderId="33" xfId="1" applyNumberFormat="1" applyFont="1" applyFill="1" applyBorder="1" applyAlignment="1" applyProtection="1">
      <alignment horizontal="center" vertical="center" wrapText="1" shrinkToFit="1"/>
      <protection locked="0"/>
    </xf>
    <xf numFmtId="164" fontId="14" fillId="17" borderId="3" xfId="2" applyNumberFormat="1" applyFont="1" applyFill="1" applyBorder="1" applyAlignment="1" applyProtection="1">
      <alignment horizontal="center" vertical="center" wrapText="1"/>
      <protection locked="0"/>
    </xf>
    <xf numFmtId="9" fontId="17" fillId="17" borderId="3" xfId="1" applyNumberFormat="1" applyFont="1" applyFill="1" applyBorder="1" applyAlignment="1" applyProtection="1">
      <alignment horizontal="center" vertical="center" wrapText="1" shrinkToFit="1"/>
      <protection locked="0"/>
    </xf>
    <xf numFmtId="49" fontId="17" fillId="17" borderId="3" xfId="1" applyNumberFormat="1" applyFont="1" applyFill="1" applyBorder="1" applyAlignment="1" applyProtection="1">
      <alignment horizontal="center" vertical="center" wrapText="1" shrinkToFit="1"/>
      <protection locked="0"/>
    </xf>
    <xf numFmtId="49" fontId="13" fillId="17" borderId="3" xfId="1" applyNumberFormat="1" applyFont="1" applyFill="1" applyBorder="1" applyAlignment="1" applyProtection="1">
      <alignment horizontal="center" vertical="center" wrapText="1" shrinkToFit="1"/>
      <protection locked="0"/>
    </xf>
    <xf numFmtId="49" fontId="17" fillId="17" borderId="32" xfId="1" applyNumberFormat="1" applyFont="1" applyFill="1" applyBorder="1" applyAlignment="1" applyProtection="1">
      <alignment horizontal="center" vertical="center" wrapText="1" shrinkToFit="1"/>
      <protection locked="0"/>
    </xf>
    <xf numFmtId="49" fontId="13" fillId="17" borderId="25" xfId="1" applyNumberFormat="1" applyFont="1" applyFill="1" applyBorder="1" applyAlignment="1" applyProtection="1">
      <alignment horizontal="center" vertical="center" wrapText="1" shrinkToFit="1"/>
      <protection locked="0"/>
    </xf>
    <xf numFmtId="9" fontId="17" fillId="17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17" fillId="17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17" fillId="17" borderId="36" xfId="1" applyNumberFormat="1" applyFont="1" applyFill="1" applyBorder="1" applyAlignment="1" applyProtection="1">
      <alignment horizontal="center" vertical="center" wrapText="1" shrinkToFit="1"/>
      <protection locked="0"/>
    </xf>
    <xf numFmtId="0" fontId="17" fillId="17" borderId="22" xfId="1" applyFont="1" applyFill="1" applyBorder="1" applyAlignment="1">
      <alignment vertical="center"/>
    </xf>
    <xf numFmtId="0" fontId="17" fillId="17" borderId="32" xfId="1" applyFont="1" applyFill="1" applyBorder="1" applyAlignment="1">
      <alignment vertical="center"/>
    </xf>
    <xf numFmtId="0" fontId="17" fillId="17" borderId="28" xfId="1" applyFont="1" applyFill="1" applyBorder="1" applyAlignment="1">
      <alignment vertical="center"/>
    </xf>
    <xf numFmtId="0" fontId="16" fillId="0" borderId="27" xfId="1" applyFont="1" applyBorder="1" applyAlignment="1">
      <alignment vertical="center" wrapText="1"/>
    </xf>
    <xf numFmtId="164" fontId="16" fillId="20" borderId="45" xfId="7" applyNumberFormat="1" applyFont="1" applyFill="1" applyBorder="1" applyAlignment="1">
      <alignment horizontal="center" vertical="center" wrapText="1"/>
    </xf>
    <xf numFmtId="164" fontId="16" fillId="20" borderId="10" xfId="7" applyNumberFormat="1" applyFont="1" applyFill="1" applyBorder="1" applyAlignment="1">
      <alignment horizontal="center" vertical="center" wrapText="1"/>
    </xf>
    <xf numFmtId="164" fontId="14" fillId="20" borderId="37" xfId="7" applyNumberFormat="1" applyFont="1" applyFill="1" applyBorder="1" applyAlignment="1">
      <alignment horizontal="center"/>
    </xf>
    <xf numFmtId="164" fontId="15" fillId="20" borderId="8" xfId="7" applyNumberFormat="1" applyFont="1" applyFill="1" applyBorder="1" applyAlignment="1">
      <alignment horizontal="center"/>
    </xf>
    <xf numFmtId="164" fontId="12" fillId="20" borderId="14" xfId="1" applyNumberFormat="1" applyFont="1" applyFill="1" applyBorder="1" applyAlignment="1">
      <alignment horizontal="center" vertical="center" wrapText="1"/>
    </xf>
    <xf numFmtId="164" fontId="12" fillId="20" borderId="3" xfId="1" applyNumberFormat="1" applyFont="1" applyFill="1" applyBorder="1" applyAlignment="1">
      <alignment horizontal="center" vertical="center" wrapText="1"/>
    </xf>
    <xf numFmtId="164" fontId="12" fillId="20" borderId="20" xfId="1" applyNumberFormat="1" applyFont="1" applyFill="1" applyBorder="1" applyAlignment="1">
      <alignment horizontal="center" vertical="center" wrapText="1"/>
    </xf>
    <xf numFmtId="164" fontId="14" fillId="20" borderId="8" xfId="1" applyNumberFormat="1" applyFont="1" applyFill="1" applyBorder="1" applyAlignment="1">
      <alignment horizontal="center"/>
    </xf>
    <xf numFmtId="164" fontId="15" fillId="20" borderId="8" xfId="1" applyNumberFormat="1" applyFont="1" applyFill="1" applyBorder="1" applyAlignment="1">
      <alignment horizontal="center"/>
    </xf>
    <xf numFmtId="164" fontId="14" fillId="17" borderId="25" xfId="2" applyNumberFormat="1" applyFont="1" applyFill="1" applyBorder="1" applyAlignment="1" applyProtection="1">
      <alignment horizontal="center" vertical="center" wrapText="1"/>
      <protection locked="0"/>
    </xf>
    <xf numFmtId="0" fontId="16" fillId="17" borderId="45" xfId="7" applyFont="1" applyFill="1" applyBorder="1" applyAlignment="1" applyProtection="1">
      <alignment horizontal="center" vertical="center" wrapText="1"/>
      <protection locked="0"/>
    </xf>
    <xf numFmtId="0" fontId="16" fillId="17" borderId="46" xfId="7" applyFont="1" applyFill="1" applyBorder="1" applyAlignment="1" applyProtection="1">
      <alignment horizontal="center" vertical="center" wrapText="1"/>
      <protection locked="0"/>
    </xf>
    <xf numFmtId="0" fontId="16" fillId="17" borderId="47" xfId="7" applyFont="1" applyFill="1" applyBorder="1" applyAlignment="1" applyProtection="1">
      <alignment horizontal="center" vertical="center" wrapText="1"/>
      <protection locked="0"/>
    </xf>
    <xf numFmtId="8" fontId="14" fillId="17" borderId="45" xfId="7" applyNumberFormat="1" applyFont="1" applyFill="1" applyBorder="1" applyAlignment="1" applyProtection="1">
      <alignment horizontal="center" vertical="center" wrapText="1"/>
      <protection locked="0"/>
    </xf>
    <xf numFmtId="10" fontId="16" fillId="17" borderId="45" xfId="7" applyNumberFormat="1" applyFont="1" applyFill="1" applyBorder="1" applyAlignment="1" applyProtection="1">
      <alignment horizontal="center" vertical="center" wrapText="1"/>
      <protection locked="0"/>
    </xf>
    <xf numFmtId="0" fontId="16" fillId="17" borderId="3" xfId="7" applyFont="1" applyFill="1" applyBorder="1" applyAlignment="1" applyProtection="1">
      <alignment horizontal="center" vertical="center" wrapText="1"/>
      <protection locked="0"/>
    </xf>
    <xf numFmtId="0" fontId="16" fillId="17" borderId="49" xfId="7" applyFont="1" applyFill="1" applyBorder="1" applyAlignment="1" applyProtection="1">
      <alignment horizontal="center" vertical="center" wrapText="1"/>
      <protection locked="0"/>
    </xf>
    <xf numFmtId="0" fontId="6" fillId="0" borderId="0" xfId="7" applyFont="1" applyAlignment="1">
      <alignment horizontal="right"/>
    </xf>
    <xf numFmtId="0" fontId="6" fillId="0" borderId="0" xfId="7" applyFont="1"/>
    <xf numFmtId="0" fontId="15" fillId="19" borderId="43" xfId="7" applyFont="1" applyFill="1" applyBorder="1" applyAlignment="1">
      <alignment horizontal="center" vertical="center" wrapText="1"/>
    </xf>
    <xf numFmtId="0" fontId="15" fillId="19" borderId="0" xfId="7" applyFont="1" applyFill="1" applyAlignment="1">
      <alignment horizontal="center" vertical="center" wrapText="1"/>
    </xf>
    <xf numFmtId="0" fontId="15" fillId="2" borderId="12" xfId="7" applyFont="1" applyFill="1" applyBorder="1" applyAlignment="1">
      <alignment horizontal="left" vertical="center" wrapText="1"/>
    </xf>
    <xf numFmtId="0" fontId="15" fillId="2" borderId="33" xfId="7" applyFont="1" applyFill="1" applyBorder="1" applyAlignment="1">
      <alignment horizontal="left" vertical="center" wrapText="1"/>
    </xf>
    <xf numFmtId="0" fontId="15" fillId="0" borderId="13" xfId="7" applyFont="1" applyBorder="1" applyAlignment="1">
      <alignment horizontal="left" vertical="center" wrapText="1"/>
    </xf>
    <xf numFmtId="0" fontId="15" fillId="0" borderId="14" xfId="7" applyFont="1" applyBorder="1" applyAlignment="1">
      <alignment horizontal="left" vertical="center" wrapText="1"/>
    </xf>
    <xf numFmtId="0" fontId="15" fillId="0" borderId="15" xfId="7" applyFont="1" applyBorder="1" applyAlignment="1">
      <alignment horizontal="left" vertical="center" wrapText="1"/>
    </xf>
    <xf numFmtId="0" fontId="15" fillId="2" borderId="22" xfId="7" applyFont="1" applyFill="1" applyBorder="1" applyAlignment="1">
      <alignment horizontal="left" vertical="center" wrapText="1"/>
    </xf>
    <xf numFmtId="0" fontId="15" fillId="2" borderId="32" xfId="7" applyFont="1" applyFill="1" applyBorder="1" applyAlignment="1">
      <alignment horizontal="left" vertical="center" wrapText="1"/>
    </xf>
    <xf numFmtId="0" fontId="15" fillId="0" borderId="2" xfId="7" applyFont="1" applyBorder="1" applyAlignment="1">
      <alignment horizontal="left" vertical="center" wrapText="1"/>
    </xf>
    <xf numFmtId="0" fontId="15" fillId="0" borderId="3" xfId="7" applyFont="1" applyBorder="1" applyAlignment="1">
      <alignment horizontal="left" vertical="center" wrapText="1"/>
    </xf>
    <xf numFmtId="0" fontId="15" fillId="0" borderId="4" xfId="7" applyFont="1" applyBorder="1" applyAlignment="1">
      <alignment horizontal="left" vertical="center" wrapText="1"/>
    </xf>
    <xf numFmtId="0" fontId="15" fillId="0" borderId="31" xfId="7" applyFont="1" applyBorder="1" applyAlignment="1">
      <alignment horizontal="left" vertical="center" wrapText="1"/>
    </xf>
    <xf numFmtId="0" fontId="15" fillId="0" borderId="26" xfId="7" applyFont="1" applyBorder="1" applyAlignment="1">
      <alignment horizontal="left" vertical="center" wrapText="1"/>
    </xf>
    <xf numFmtId="0" fontId="14" fillId="17" borderId="2" xfId="7" applyFont="1" applyFill="1" applyBorder="1" applyAlignment="1">
      <alignment horizontal="left" vertical="center" wrapText="1"/>
    </xf>
    <xf numFmtId="0" fontId="14" fillId="17" borderId="3" xfId="7" applyFont="1" applyFill="1" applyBorder="1" applyAlignment="1">
      <alignment horizontal="left" vertical="center" wrapText="1"/>
    </xf>
    <xf numFmtId="0" fontId="14" fillId="17" borderId="4" xfId="7" applyFont="1" applyFill="1" applyBorder="1" applyAlignment="1">
      <alignment horizontal="left" vertical="center" wrapText="1"/>
    </xf>
    <xf numFmtId="0" fontId="12" fillId="7" borderId="30" xfId="7" applyFont="1" applyFill="1" applyBorder="1" applyAlignment="1">
      <alignment horizontal="left" vertical="center" wrapText="1"/>
    </xf>
    <xf numFmtId="0" fontId="12" fillId="7" borderId="29" xfId="7" applyFont="1" applyFill="1" applyBorder="1" applyAlignment="1">
      <alignment horizontal="left" vertical="center"/>
    </xf>
    <xf numFmtId="0" fontId="12" fillId="7" borderId="34" xfId="7" applyFont="1" applyFill="1" applyBorder="1" applyAlignment="1">
      <alignment horizontal="left" vertical="center"/>
    </xf>
    <xf numFmtId="0" fontId="17" fillId="17" borderId="19" xfId="7" applyFont="1" applyFill="1" applyBorder="1" applyAlignment="1">
      <alignment vertical="center"/>
    </xf>
    <xf numFmtId="0" fontId="17" fillId="17" borderId="4" xfId="7" applyFont="1" applyFill="1" applyBorder="1" applyAlignment="1">
      <alignment vertical="center"/>
    </xf>
    <xf numFmtId="0" fontId="15" fillId="0" borderId="23" xfId="7" applyFont="1" applyBorder="1" applyAlignment="1">
      <alignment horizontal="left" wrapText="1"/>
    </xf>
    <xf numFmtId="0" fontId="15" fillId="0" borderId="36" xfId="7" applyFont="1" applyBorder="1" applyAlignment="1">
      <alignment horizontal="left" wrapText="1"/>
    </xf>
    <xf numFmtId="0" fontId="14" fillId="17" borderId="24" xfId="7" applyFont="1" applyFill="1" applyBorder="1" applyAlignment="1">
      <alignment horizontal="left" vertical="center" wrapText="1"/>
    </xf>
    <xf numFmtId="0" fontId="14" fillId="17" borderId="20" xfId="7" applyFont="1" applyFill="1" applyBorder="1" applyAlignment="1">
      <alignment horizontal="left" vertical="center" wrapText="1"/>
    </xf>
    <xf numFmtId="0" fontId="14" fillId="17" borderId="21" xfId="7" applyFont="1" applyFill="1" applyBorder="1" applyAlignment="1">
      <alignment horizontal="left" vertical="center" wrapText="1"/>
    </xf>
    <xf numFmtId="0" fontId="26" fillId="0" borderId="0" xfId="7" applyFont="1" applyAlignment="1">
      <alignment horizontal="left" vertical="top" wrapText="1"/>
    </xf>
    <xf numFmtId="0" fontId="11" fillId="0" borderId="1" xfId="7" applyFont="1" applyBorder="1" applyAlignment="1">
      <alignment vertical="center"/>
    </xf>
    <xf numFmtId="0" fontId="11" fillId="0" borderId="0" xfId="7" applyFont="1" applyAlignment="1">
      <alignment vertical="center"/>
    </xf>
    <xf numFmtId="0" fontId="11" fillId="5" borderId="5" xfId="7" applyFont="1" applyFill="1" applyBorder="1" applyAlignment="1">
      <alignment horizontal="left" vertical="center" wrapText="1"/>
    </xf>
    <xf numFmtId="0" fontId="11" fillId="5" borderId="6" xfId="7" applyFont="1" applyFill="1" applyBorder="1" applyAlignment="1">
      <alignment horizontal="left" vertical="center" wrapText="1"/>
    </xf>
    <xf numFmtId="0" fontId="11" fillId="5" borderId="16" xfId="7" applyFont="1" applyFill="1" applyBorder="1" applyAlignment="1">
      <alignment horizontal="center" wrapText="1"/>
    </xf>
    <xf numFmtId="0" fontId="11" fillId="5" borderId="11" xfId="7" applyFont="1" applyFill="1" applyBorder="1" applyAlignment="1">
      <alignment horizontal="center" wrapText="1"/>
    </xf>
    <xf numFmtId="0" fontId="12" fillId="7" borderId="12" xfId="7" applyFont="1" applyFill="1" applyBorder="1" applyAlignment="1">
      <alignment horizontal="left" vertical="center" wrapText="1"/>
    </xf>
    <xf numFmtId="0" fontId="12" fillId="7" borderId="27" xfId="7" applyFont="1" applyFill="1" applyBorder="1" applyAlignment="1">
      <alignment horizontal="left" vertical="center"/>
    </xf>
    <xf numFmtId="0" fontId="12" fillId="7" borderId="33" xfId="7" applyFont="1" applyFill="1" applyBorder="1" applyAlignment="1">
      <alignment horizontal="left" vertical="center"/>
    </xf>
    <xf numFmtId="0" fontId="17" fillId="17" borderId="18" xfId="7" applyFont="1" applyFill="1" applyBorder="1" applyAlignment="1">
      <alignment vertical="center"/>
    </xf>
    <xf numFmtId="0" fontId="17" fillId="17" borderId="15" xfId="7" applyFont="1" applyFill="1" applyBorder="1" applyAlignment="1">
      <alignment vertical="center"/>
    </xf>
    <xf numFmtId="0" fontId="12" fillId="18" borderId="39" xfId="0" applyFont="1" applyFill="1" applyBorder="1" applyAlignment="1">
      <alignment horizontal="left" vertical="center"/>
    </xf>
    <xf numFmtId="0" fontId="12" fillId="18" borderId="38" xfId="0" applyFont="1" applyFill="1" applyBorder="1" applyAlignment="1">
      <alignment horizontal="left" vertical="center"/>
    </xf>
    <xf numFmtId="0" fontId="12" fillId="7" borderId="22" xfId="7" applyFont="1" applyFill="1" applyBorder="1" applyAlignment="1">
      <alignment horizontal="left" vertical="center" wrapText="1"/>
    </xf>
    <xf numFmtId="0" fontId="12" fillId="7" borderId="28" xfId="7" applyFont="1" applyFill="1" applyBorder="1" applyAlignment="1">
      <alignment horizontal="left" vertical="center" wrapText="1"/>
    </xf>
    <xf numFmtId="0" fontId="12" fillId="7" borderId="32" xfId="7" applyFont="1" applyFill="1" applyBorder="1" applyAlignment="1">
      <alignment horizontal="left" vertical="center" wrapText="1"/>
    </xf>
    <xf numFmtId="0" fontId="17" fillId="17" borderId="22" xfId="7" applyFont="1" applyFill="1" applyBorder="1" applyAlignment="1">
      <alignment horizontal="left" vertical="center"/>
    </xf>
    <xf numFmtId="0" fontId="17" fillId="17" borderId="32" xfId="7" applyFont="1" applyFill="1" applyBorder="1" applyAlignment="1">
      <alignment horizontal="left" vertical="center"/>
    </xf>
    <xf numFmtId="0" fontId="13" fillId="18" borderId="2" xfId="7" applyFont="1" applyFill="1" applyBorder="1" applyAlignment="1">
      <alignment vertical="center" wrapText="1"/>
    </xf>
    <xf numFmtId="0" fontId="13" fillId="18" borderId="3" xfId="7" applyFont="1" applyFill="1" applyBorder="1" applyAlignment="1">
      <alignment vertical="center" wrapText="1"/>
    </xf>
    <xf numFmtId="0" fontId="13" fillId="18" borderId="4" xfId="7" applyFont="1" applyFill="1" applyBorder="1" applyAlignment="1">
      <alignment vertical="center" wrapText="1"/>
    </xf>
    <xf numFmtId="0" fontId="17" fillId="17" borderId="28" xfId="7" applyFont="1" applyFill="1" applyBorder="1" applyAlignment="1">
      <alignment vertical="center"/>
    </xf>
    <xf numFmtId="0" fontId="17" fillId="17" borderId="32" xfId="7" applyFont="1" applyFill="1" applyBorder="1" applyAlignment="1">
      <alignment vertical="center"/>
    </xf>
    <xf numFmtId="0" fontId="13" fillId="18" borderId="22" xfId="7" applyFont="1" applyFill="1" applyBorder="1" applyAlignment="1">
      <alignment vertical="center" wrapText="1"/>
    </xf>
    <xf numFmtId="0" fontId="13" fillId="18" borderId="28" xfId="7" applyFont="1" applyFill="1" applyBorder="1" applyAlignment="1">
      <alignment vertical="center" wrapText="1"/>
    </xf>
    <xf numFmtId="0" fontId="13" fillId="18" borderId="32" xfId="7" applyFont="1" applyFill="1" applyBorder="1" applyAlignment="1">
      <alignment vertical="center" wrapText="1"/>
    </xf>
    <xf numFmtId="0" fontId="13" fillId="18" borderId="22" xfId="7" applyFont="1" applyFill="1" applyBorder="1" applyAlignment="1">
      <alignment horizontal="left" vertical="center" wrapText="1"/>
    </xf>
    <xf numFmtId="0" fontId="13" fillId="18" borderId="28" xfId="7" applyFont="1" applyFill="1" applyBorder="1" applyAlignment="1">
      <alignment horizontal="left" vertical="center" wrapText="1"/>
    </xf>
    <xf numFmtId="0" fontId="13" fillId="18" borderId="32" xfId="7" applyFont="1" applyFill="1" applyBorder="1" applyAlignment="1">
      <alignment horizontal="left" vertical="center" wrapText="1"/>
    </xf>
    <xf numFmtId="0" fontId="6" fillId="3" borderId="0" xfId="7" applyFont="1" applyFill="1" applyAlignment="1">
      <alignment horizontal="right"/>
    </xf>
    <xf numFmtId="0" fontId="6" fillId="3" borderId="0" xfId="7" applyFont="1" applyFill="1" applyAlignment="1">
      <alignment horizontal="center"/>
    </xf>
    <xf numFmtId="0" fontId="10" fillId="4" borderId="0" xfId="7" applyFont="1" applyFill="1" applyAlignment="1" applyProtection="1">
      <alignment horizontal="right"/>
      <protection locked="0"/>
    </xf>
    <xf numFmtId="0" fontId="12" fillId="18" borderId="41" xfId="0" applyFont="1" applyFill="1" applyBorder="1" applyAlignment="1">
      <alignment horizontal="left" vertical="center"/>
    </xf>
    <xf numFmtId="0" fontId="12" fillId="18" borderId="28" xfId="0" applyFont="1" applyFill="1" applyBorder="1" applyAlignment="1">
      <alignment horizontal="left" vertical="center"/>
    </xf>
    <xf numFmtId="0" fontId="12" fillId="18" borderId="32" xfId="0" applyFont="1" applyFill="1" applyBorder="1" applyAlignment="1">
      <alignment horizontal="left" vertical="center"/>
    </xf>
    <xf numFmtId="0" fontId="12" fillId="18" borderId="29" xfId="0" applyFont="1" applyFill="1" applyBorder="1" applyAlignment="1">
      <alignment horizontal="left" vertical="center"/>
    </xf>
    <xf numFmtId="0" fontId="12" fillId="18" borderId="34" xfId="0" applyFont="1" applyFill="1" applyBorder="1" applyAlignment="1">
      <alignment horizontal="left" vertical="center"/>
    </xf>
    <xf numFmtId="0" fontId="5" fillId="0" borderId="0" xfId="7" applyFont="1" applyAlignment="1">
      <alignment horizontal="left"/>
    </xf>
    <xf numFmtId="0" fontId="8" fillId="4" borderId="0" xfId="7" applyFont="1" applyFill="1" applyAlignment="1" applyProtection="1">
      <alignment horizontal="left"/>
      <protection locked="0"/>
    </xf>
    <xf numFmtId="0" fontId="15" fillId="0" borderId="30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4" fillId="17" borderId="2" xfId="1" applyFont="1" applyFill="1" applyBorder="1" applyAlignment="1" applyProtection="1">
      <alignment horizontal="left" vertical="center" wrapText="1"/>
      <protection locked="0"/>
    </xf>
    <xf numFmtId="0" fontId="14" fillId="17" borderId="3" xfId="1" applyFont="1" applyFill="1" applyBorder="1" applyAlignment="1" applyProtection="1">
      <alignment horizontal="left" vertical="center" wrapText="1"/>
      <protection locked="0"/>
    </xf>
    <xf numFmtId="0" fontId="14" fillId="17" borderId="4" xfId="1" applyFont="1" applyFill="1" applyBorder="1" applyAlignment="1" applyProtection="1">
      <alignment horizontal="left" vertical="center" wrapText="1"/>
      <protection locked="0"/>
    </xf>
    <xf numFmtId="0" fontId="15" fillId="19" borderId="5" xfId="1" applyFont="1" applyFill="1" applyBorder="1" applyAlignment="1">
      <alignment horizontal="center" vertical="center" wrapText="1"/>
    </xf>
    <xf numFmtId="0" fontId="15" fillId="19" borderId="6" xfId="1" applyFont="1" applyFill="1" applyBorder="1" applyAlignment="1">
      <alignment horizontal="center" vertical="center" wrapText="1"/>
    </xf>
    <xf numFmtId="0" fontId="15" fillId="19" borderId="7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left" vertical="center" wrapText="1"/>
    </xf>
    <xf numFmtId="0" fontId="15" fillId="2" borderId="27" xfId="1" applyFont="1" applyFill="1" applyBorder="1" applyAlignment="1">
      <alignment horizontal="left" vertical="center" wrapText="1"/>
    </xf>
    <xf numFmtId="0" fontId="15" fillId="0" borderId="13" xfId="1" applyFont="1" applyBorder="1" applyAlignment="1">
      <alignment horizontal="left" vertical="center" wrapText="1"/>
    </xf>
    <xf numFmtId="0" fontId="15" fillId="0" borderId="14" xfId="1" applyFont="1" applyBorder="1" applyAlignment="1">
      <alignment horizontal="left" vertical="center" wrapText="1"/>
    </xf>
    <xf numFmtId="0" fontId="15" fillId="0" borderId="15" xfId="1" applyFont="1" applyBorder="1" applyAlignment="1">
      <alignment horizontal="left" vertical="center" wrapText="1"/>
    </xf>
    <xf numFmtId="0" fontId="15" fillId="2" borderId="42" xfId="1" applyFont="1" applyFill="1" applyBorder="1" applyAlignment="1">
      <alignment horizontal="left" vertical="center" wrapText="1"/>
    </xf>
    <xf numFmtId="0" fontId="15" fillId="2" borderId="39" xfId="1" applyFont="1" applyFill="1" applyBorder="1" applyAlignment="1">
      <alignment horizontal="left" vertical="center" wrapText="1"/>
    </xf>
    <xf numFmtId="0" fontId="15" fillId="0" borderId="2" xfId="1" applyFont="1" applyBorder="1" applyAlignment="1">
      <alignment horizontal="left" vertical="center" wrapText="1"/>
    </xf>
    <xf numFmtId="0" fontId="15" fillId="0" borderId="3" xfId="1" applyFont="1" applyBorder="1" applyAlignment="1">
      <alignment horizontal="left" vertical="center" wrapText="1"/>
    </xf>
    <xf numFmtId="0" fontId="15" fillId="0" borderId="4" xfId="1" applyFont="1" applyBorder="1" applyAlignment="1">
      <alignment horizontal="left" vertical="center" wrapText="1"/>
    </xf>
    <xf numFmtId="0" fontId="15" fillId="0" borderId="22" xfId="1" applyFont="1" applyBorder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23" xfId="1" applyFont="1" applyBorder="1" applyAlignment="1">
      <alignment horizontal="left" wrapText="1"/>
    </xf>
    <xf numFmtId="0" fontId="15" fillId="0" borderId="40" xfId="1" applyFont="1" applyBorder="1" applyAlignment="1">
      <alignment horizontal="left" wrapText="1"/>
    </xf>
    <xf numFmtId="0" fontId="14" fillId="17" borderId="24" xfId="1" applyFont="1" applyFill="1" applyBorder="1" applyAlignment="1" applyProtection="1">
      <alignment horizontal="left" vertical="center" wrapText="1"/>
      <protection locked="0"/>
    </xf>
    <xf numFmtId="0" fontId="14" fillId="17" borderId="20" xfId="1" applyFont="1" applyFill="1" applyBorder="1" applyAlignment="1" applyProtection="1">
      <alignment horizontal="left" vertical="center" wrapText="1"/>
      <protection locked="0"/>
    </xf>
    <xf numFmtId="0" fontId="14" fillId="17" borderId="21" xfId="1" applyFont="1" applyFill="1" applyBorder="1" applyAlignment="1" applyProtection="1">
      <alignment horizontal="left" vertical="center" wrapText="1"/>
      <protection locked="0"/>
    </xf>
    <xf numFmtId="0" fontId="15" fillId="5" borderId="5" xfId="1" applyFont="1" applyFill="1" applyBorder="1" applyAlignment="1">
      <alignment horizontal="left" wrapText="1"/>
    </xf>
    <xf numFmtId="0" fontId="15" fillId="5" borderId="6" xfId="1" applyFont="1" applyFill="1" applyBorder="1" applyAlignment="1">
      <alignment horizontal="left" wrapText="1"/>
    </xf>
    <xf numFmtId="0" fontId="15" fillId="5" borderId="16" xfId="1" applyFont="1" applyFill="1" applyBorder="1" applyAlignment="1">
      <alignment horizontal="center" wrapText="1"/>
    </xf>
    <xf numFmtId="0" fontId="15" fillId="5" borderId="11" xfId="1" applyFont="1" applyFill="1" applyBorder="1" applyAlignment="1">
      <alignment horizontal="center" wrapText="1"/>
    </xf>
    <xf numFmtId="0" fontId="26" fillId="0" borderId="0" xfId="1" applyFont="1" applyAlignment="1">
      <alignment horizontal="left" vertical="top" wrapText="1"/>
    </xf>
    <xf numFmtId="0" fontId="15" fillId="0" borderId="1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12" fillId="18" borderId="22" xfId="1" applyFont="1" applyFill="1" applyBorder="1" applyAlignment="1">
      <alignment horizontal="left" vertical="center" wrapText="1"/>
    </xf>
    <xf numFmtId="0" fontId="12" fillId="18" borderId="28" xfId="1" applyFont="1" applyFill="1" applyBorder="1" applyAlignment="1">
      <alignment horizontal="left" vertical="center" wrapText="1"/>
    </xf>
    <xf numFmtId="0" fontId="12" fillId="18" borderId="32" xfId="1" applyFont="1" applyFill="1" applyBorder="1" applyAlignment="1">
      <alignment horizontal="left" vertical="center" wrapText="1"/>
    </xf>
    <xf numFmtId="0" fontId="12" fillId="7" borderId="12" xfId="1" applyFont="1" applyFill="1" applyBorder="1" applyAlignment="1">
      <alignment horizontal="left" vertical="center" wrapText="1"/>
    </xf>
    <xf numFmtId="0" fontId="12" fillId="7" borderId="27" xfId="1" applyFont="1" applyFill="1" applyBorder="1" applyAlignment="1">
      <alignment horizontal="left" vertical="center"/>
    </xf>
    <xf numFmtId="0" fontId="12" fillId="7" borderId="33" xfId="1" applyFont="1" applyFill="1" applyBorder="1" applyAlignment="1">
      <alignment horizontal="left" vertical="center"/>
    </xf>
    <xf numFmtId="0" fontId="17" fillId="17" borderId="18" xfId="1" applyFont="1" applyFill="1" applyBorder="1" applyAlignment="1">
      <alignment vertical="center"/>
    </xf>
    <xf numFmtId="0" fontId="17" fillId="17" borderId="15" xfId="1" applyFont="1" applyFill="1" applyBorder="1" applyAlignment="1">
      <alignment vertical="center"/>
    </xf>
    <xf numFmtId="0" fontId="12" fillId="7" borderId="22" xfId="1" applyFont="1" applyFill="1" applyBorder="1" applyAlignment="1">
      <alignment horizontal="left" vertical="center" wrapText="1"/>
    </xf>
    <xf numFmtId="0" fontId="12" fillId="7" borderId="28" xfId="1" applyFont="1" applyFill="1" applyBorder="1" applyAlignment="1">
      <alignment horizontal="left" vertical="center" wrapText="1"/>
    </xf>
    <xf numFmtId="0" fontId="12" fillId="7" borderId="32" xfId="1" applyFont="1" applyFill="1" applyBorder="1" applyAlignment="1">
      <alignment horizontal="left" vertical="center" wrapText="1"/>
    </xf>
    <xf numFmtId="0" fontId="17" fillId="17" borderId="19" xfId="1" applyFont="1" applyFill="1" applyBorder="1" applyAlignment="1">
      <alignment vertical="center"/>
    </xf>
    <xf numFmtId="0" fontId="17" fillId="17" borderId="4" xfId="1" applyFont="1" applyFill="1" applyBorder="1" applyAlignment="1">
      <alignment vertical="center"/>
    </xf>
    <xf numFmtId="0" fontId="12" fillId="18" borderId="28" xfId="0" applyFont="1" applyFill="1" applyBorder="1" applyAlignment="1">
      <alignment horizontal="left" wrapText="1"/>
    </xf>
    <xf numFmtId="0" fontId="12" fillId="18" borderId="32" xfId="0" applyFont="1" applyFill="1" applyBorder="1" applyAlignment="1">
      <alignment horizontal="left" wrapText="1"/>
    </xf>
    <xf numFmtId="0" fontId="12" fillId="18" borderId="0" xfId="0" applyFont="1" applyFill="1" applyAlignment="1">
      <alignment horizontal="left" vertical="center"/>
    </xf>
    <xf numFmtId="0" fontId="22" fillId="18" borderId="0" xfId="0" applyFont="1" applyFill="1" applyAlignment="1">
      <alignment horizontal="left" vertical="center"/>
    </xf>
    <xf numFmtId="0" fontId="22" fillId="18" borderId="48" xfId="0" applyFont="1" applyFill="1" applyBorder="1" applyAlignment="1">
      <alignment horizontal="left" vertical="center"/>
    </xf>
    <xf numFmtId="0" fontId="22" fillId="18" borderId="41" xfId="0" applyFont="1" applyFill="1" applyBorder="1" applyAlignment="1">
      <alignment horizontal="left" vertical="center"/>
    </xf>
    <xf numFmtId="0" fontId="22" fillId="18" borderId="28" xfId="0" applyFont="1" applyFill="1" applyBorder="1" applyAlignment="1">
      <alignment horizontal="left" vertical="center"/>
    </xf>
    <xf numFmtId="0" fontId="22" fillId="18" borderId="32" xfId="0" applyFont="1" applyFill="1" applyBorder="1" applyAlignment="1">
      <alignment horizontal="left" vertical="center"/>
    </xf>
    <xf numFmtId="0" fontId="12" fillId="18" borderId="28" xfId="0" applyFont="1" applyFill="1" applyBorder="1" applyAlignment="1">
      <alignment horizontal="left" vertical="center" wrapText="1"/>
    </xf>
    <xf numFmtId="0" fontId="12" fillId="18" borderId="32" xfId="0" applyFont="1" applyFill="1" applyBorder="1" applyAlignment="1">
      <alignment horizontal="left" vertical="center" wrapText="1"/>
    </xf>
    <xf numFmtId="0" fontId="13" fillId="18" borderId="22" xfId="1" applyFont="1" applyFill="1" applyBorder="1" applyAlignment="1">
      <alignment horizontal="left" vertical="center" wrapText="1"/>
    </xf>
    <xf numFmtId="0" fontId="13" fillId="18" borderId="28" xfId="1" applyFont="1" applyFill="1" applyBorder="1" applyAlignment="1">
      <alignment horizontal="left" vertical="center" wrapText="1"/>
    </xf>
    <xf numFmtId="0" fontId="13" fillId="18" borderId="32" xfId="1" applyFont="1" applyFill="1" applyBorder="1" applyAlignment="1">
      <alignment horizontal="left" vertical="center" wrapText="1"/>
    </xf>
    <xf numFmtId="0" fontId="17" fillId="17" borderId="28" xfId="1" applyFont="1" applyFill="1" applyBorder="1" applyAlignment="1">
      <alignment vertical="center"/>
    </xf>
    <xf numFmtId="0" fontId="17" fillId="17" borderId="32" xfId="1" applyFont="1" applyFill="1" applyBorder="1" applyAlignment="1">
      <alignment vertical="center"/>
    </xf>
    <xf numFmtId="0" fontId="12" fillId="3" borderId="0" xfId="1" applyFont="1" applyFill="1" applyAlignment="1">
      <alignment horizontal="right"/>
    </xf>
    <xf numFmtId="0" fontId="12" fillId="3" borderId="0" xfId="1" applyFont="1" applyFill="1" applyAlignment="1">
      <alignment horizontal="center"/>
    </xf>
    <xf numFmtId="0" fontId="21" fillId="4" borderId="0" xfId="1" applyFont="1" applyFill="1" applyAlignment="1" applyProtection="1">
      <alignment horizontal="right"/>
      <protection locked="0"/>
    </xf>
    <xf numFmtId="0" fontId="13" fillId="18" borderId="23" xfId="1" applyFont="1" applyFill="1" applyBorder="1" applyAlignment="1">
      <alignment horizontal="left" vertical="center" wrapText="1"/>
    </xf>
    <xf numFmtId="0" fontId="13" fillId="18" borderId="40" xfId="1" applyFont="1" applyFill="1" applyBorder="1" applyAlignment="1">
      <alignment horizontal="left" vertical="center" wrapText="1"/>
    </xf>
    <xf numFmtId="0" fontId="13" fillId="18" borderId="36" xfId="1" applyFont="1" applyFill="1" applyBorder="1" applyAlignment="1">
      <alignment horizontal="left" vertical="center" wrapText="1"/>
    </xf>
    <xf numFmtId="0" fontId="17" fillId="17" borderId="1" xfId="1" applyFont="1" applyFill="1" applyBorder="1" applyAlignment="1">
      <alignment vertical="center"/>
    </xf>
    <xf numFmtId="0" fontId="17" fillId="17" borderId="17" xfId="1" applyFont="1" applyFill="1" applyBorder="1" applyAlignment="1">
      <alignment vertical="center"/>
    </xf>
    <xf numFmtId="0" fontId="16" fillId="0" borderId="0" xfId="1" applyFont="1" applyAlignment="1">
      <alignment horizontal="left"/>
    </xf>
    <xf numFmtId="0" fontId="17" fillId="4" borderId="0" xfId="1" applyFont="1" applyFill="1" applyAlignment="1" applyProtection="1">
      <alignment horizontal="left"/>
      <protection locked="0"/>
    </xf>
    <xf numFmtId="164" fontId="16" fillId="5" borderId="1" xfId="7" applyNumberFormat="1" applyFont="1" applyFill="1" applyBorder="1" applyAlignment="1">
      <alignment horizontal="left" vertical="center"/>
    </xf>
    <xf numFmtId="0" fontId="20" fillId="0" borderId="16" xfId="7" applyFont="1" applyBorder="1"/>
    <xf numFmtId="0" fontId="20" fillId="0" borderId="11" xfId="7" applyFont="1" applyBorder="1"/>
    <xf numFmtId="164" fontId="20" fillId="17" borderId="9" xfId="7" applyNumberFormat="1" applyFont="1" applyFill="1" applyBorder="1" applyAlignment="1">
      <alignment horizontal="center"/>
    </xf>
    <xf numFmtId="164" fontId="20" fillId="17" borderId="10" xfId="7" applyNumberFormat="1" applyFont="1" applyFill="1" applyBorder="1" applyAlignment="1">
      <alignment horizontal="center"/>
    </xf>
    <xf numFmtId="164" fontId="20" fillId="17" borderId="11" xfId="7" applyNumberFormat="1" applyFont="1" applyFill="1" applyBorder="1" applyAlignment="1">
      <alignment horizontal="center"/>
    </xf>
    <xf numFmtId="0" fontId="20" fillId="0" borderId="16" xfId="7" applyFont="1" applyBorder="1" applyAlignment="1">
      <alignment horizontal="left" wrapText="1"/>
    </xf>
    <xf numFmtId="0" fontId="20" fillId="0" borderId="11" xfId="7" applyFont="1" applyBorder="1" applyAlignment="1">
      <alignment horizontal="left" wrapText="1"/>
    </xf>
    <xf numFmtId="164" fontId="18" fillId="17" borderId="9" xfId="7" applyNumberFormat="1" applyFont="1" applyFill="1" applyBorder="1" applyAlignment="1">
      <alignment horizontal="center"/>
    </xf>
    <xf numFmtId="164" fontId="18" fillId="17" borderId="10" xfId="7" applyNumberFormat="1" applyFont="1" applyFill="1" applyBorder="1" applyAlignment="1">
      <alignment horizontal="center"/>
    </xf>
    <xf numFmtId="164" fontId="18" fillId="17" borderId="11" xfId="7" applyNumberFormat="1" applyFont="1" applyFill="1" applyBorder="1" applyAlignment="1">
      <alignment horizontal="center"/>
    </xf>
    <xf numFmtId="0" fontId="20" fillId="0" borderId="16" xfId="7" applyFont="1" applyBorder="1" applyAlignment="1">
      <alignment horizontal="left"/>
    </xf>
    <xf numFmtId="0" fontId="20" fillId="0" borderId="11" xfId="7" applyFont="1" applyBorder="1" applyAlignment="1">
      <alignment horizontal="left"/>
    </xf>
    <xf numFmtId="164" fontId="20" fillId="17" borderId="16" xfId="7" applyNumberFormat="1" applyFont="1" applyFill="1" applyBorder="1" applyAlignment="1">
      <alignment horizontal="center"/>
    </xf>
    <xf numFmtId="164" fontId="16" fillId="17" borderId="5" xfId="7" applyNumberFormat="1" applyFont="1" applyFill="1" applyBorder="1" applyAlignment="1">
      <alignment horizontal="left" vertical="center"/>
    </xf>
    <xf numFmtId="164" fontId="16" fillId="17" borderId="6" xfId="7" applyNumberFormat="1" applyFont="1" applyFill="1" applyBorder="1" applyAlignment="1">
      <alignment horizontal="left" vertical="center"/>
    </xf>
    <xf numFmtId="164" fontId="16" fillId="17" borderId="7" xfId="7" applyNumberFormat="1" applyFont="1" applyFill="1" applyBorder="1" applyAlignment="1">
      <alignment horizontal="left" vertical="center"/>
    </xf>
    <xf numFmtId="0" fontId="12" fillId="0" borderId="5" xfId="7" applyFont="1" applyBorder="1"/>
    <xf numFmtId="0" fontId="12" fillId="0" borderId="6" xfId="7" applyFont="1" applyBorder="1"/>
    <xf numFmtId="0" fontId="12" fillId="0" borderId="7" xfId="7" applyFont="1" applyBorder="1"/>
    <xf numFmtId="0" fontId="16" fillId="0" borderId="16" xfId="1" applyFont="1" applyBorder="1" applyAlignment="1">
      <alignment horizontal="left"/>
    </xf>
    <xf numFmtId="0" fontId="16" fillId="0" borderId="11" xfId="1" applyFont="1" applyBorder="1" applyAlignment="1">
      <alignment horizontal="left"/>
    </xf>
    <xf numFmtId="164" fontId="16" fillId="17" borderId="16" xfId="1" applyNumberFormat="1" applyFont="1" applyFill="1" applyBorder="1" applyAlignment="1">
      <alignment horizontal="center"/>
    </xf>
    <xf numFmtId="164" fontId="16" fillId="17" borderId="10" xfId="1" applyNumberFormat="1" applyFont="1" applyFill="1" applyBorder="1" applyAlignment="1">
      <alignment horizontal="center"/>
    </xf>
    <xf numFmtId="164" fontId="16" fillId="17" borderId="11" xfId="1" applyNumberFormat="1" applyFont="1" applyFill="1" applyBorder="1" applyAlignment="1">
      <alignment horizontal="center"/>
    </xf>
    <xf numFmtId="0" fontId="16" fillId="0" borderId="16" xfId="1" applyFont="1" applyBorder="1"/>
    <xf numFmtId="0" fontId="16" fillId="0" borderId="11" xfId="1" applyFont="1" applyBorder="1"/>
    <xf numFmtId="164" fontId="16" fillId="17" borderId="9" xfId="1" applyNumberFormat="1" applyFont="1" applyFill="1" applyBorder="1" applyAlignment="1">
      <alignment horizontal="center"/>
    </xf>
    <xf numFmtId="0" fontId="16" fillId="0" borderId="16" xfId="1" applyFont="1" applyBorder="1" applyAlignment="1">
      <alignment horizontal="left" wrapText="1"/>
    </xf>
    <xf numFmtId="0" fontId="16" fillId="0" borderId="11" xfId="1" applyFont="1" applyBorder="1" applyAlignment="1">
      <alignment horizontal="left" wrapText="1"/>
    </xf>
    <xf numFmtId="164" fontId="14" fillId="17" borderId="9" xfId="1" applyNumberFormat="1" applyFont="1" applyFill="1" applyBorder="1" applyAlignment="1">
      <alignment horizontal="center"/>
    </xf>
    <xf numFmtId="164" fontId="14" fillId="17" borderId="10" xfId="1" applyNumberFormat="1" applyFont="1" applyFill="1" applyBorder="1" applyAlignment="1">
      <alignment horizontal="center"/>
    </xf>
    <xf numFmtId="164" fontId="14" fillId="17" borderId="11" xfId="1" applyNumberFormat="1" applyFont="1" applyFill="1" applyBorder="1" applyAlignment="1">
      <alignment horizontal="center"/>
    </xf>
    <xf numFmtId="0" fontId="15" fillId="2" borderId="22" xfId="1" applyFont="1" applyFill="1" applyBorder="1" applyAlignment="1">
      <alignment horizontal="left" vertical="center" wrapText="1"/>
    </xf>
    <xf numFmtId="0" fontId="15" fillId="2" borderId="32" xfId="1" applyFont="1" applyFill="1" applyBorder="1" applyAlignment="1">
      <alignment horizontal="left" vertical="center" wrapText="1"/>
    </xf>
    <xf numFmtId="164" fontId="16" fillId="5" borderId="5" xfId="1" applyNumberFormat="1" applyFont="1" applyFill="1" applyBorder="1" applyAlignment="1">
      <alignment horizontal="left" vertical="center"/>
    </xf>
    <xf numFmtId="164" fontId="16" fillId="5" borderId="6" xfId="1" applyNumberFormat="1" applyFont="1" applyFill="1" applyBorder="1" applyAlignment="1">
      <alignment horizontal="left" vertical="center"/>
    </xf>
    <xf numFmtId="164" fontId="16" fillId="5" borderId="7" xfId="1" applyNumberFormat="1" applyFont="1" applyFill="1" applyBorder="1" applyAlignment="1">
      <alignment horizontal="left" vertical="center"/>
    </xf>
    <xf numFmtId="0" fontId="12" fillId="0" borderId="5" xfId="1" applyFont="1" applyBorder="1"/>
    <xf numFmtId="0" fontId="12" fillId="0" borderId="6" xfId="1" applyFont="1" applyBorder="1"/>
    <xf numFmtId="0" fontId="12" fillId="0" borderId="7" xfId="1" applyFont="1" applyBorder="1"/>
    <xf numFmtId="0" fontId="15" fillId="5" borderId="1" xfId="1" applyFont="1" applyFill="1" applyBorder="1" applyAlignment="1">
      <alignment horizontal="left" vertical="center"/>
    </xf>
  </cellXfs>
  <cellStyles count="10">
    <cellStyle name="Normální" xfId="0" builtinId="0"/>
    <cellStyle name="normální 2" xfId="3" xr:uid="{00000000-0005-0000-0000-000001000000}"/>
    <cellStyle name="normální 2 2" xfId="6" xr:uid="{00000000-0005-0000-0000-000002000000}"/>
    <cellStyle name="Normální 3" xfId="1" xr:uid="{00000000-0005-0000-0000-000003000000}"/>
    <cellStyle name="Normální 4" xfId="4" xr:uid="{00000000-0005-0000-0000-000004000000}"/>
    <cellStyle name="Normální 5" xfId="5" xr:uid="{00000000-0005-0000-0000-000005000000}"/>
    <cellStyle name="Normální 6" xfId="7" xr:uid="{00000000-0005-0000-0000-000006000000}"/>
    <cellStyle name="Normální 7" xfId="8" xr:uid="{00000000-0005-0000-0000-000007000000}"/>
    <cellStyle name="Normální 8" xfId="9" xr:uid="{00000000-0005-0000-0000-000008000000}"/>
    <cellStyle name="Procenta 2" xfId="2" xr:uid="{00000000-0005-0000-0000-000009000000}"/>
  </cellStyles>
  <dxfs count="0"/>
  <tableStyles count="0" defaultTableStyle="TableStyleMedium2" defaultPivotStyle="PivotStyleLight16"/>
  <colors>
    <mruColors>
      <color rgb="FFFF99FF"/>
      <color rgb="FFFF6600"/>
      <color rgb="FFFF66FF"/>
      <color rgb="FF996633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49656-E68C-405B-ABF2-2D9B1F9C338D}">
  <dimension ref="A1:L33"/>
  <sheetViews>
    <sheetView workbookViewId="0">
      <selection activeCell="C6" sqref="C6:L6"/>
    </sheetView>
  </sheetViews>
  <sheetFormatPr defaultRowHeight="14.4" x14ac:dyDescent="0.3"/>
  <cols>
    <col min="1" max="1" width="32.33203125" customWidth="1"/>
    <col min="2" max="2" width="21.33203125" customWidth="1"/>
    <col min="3" max="3" width="15.5546875" customWidth="1"/>
    <col min="4" max="4" width="14.6640625" customWidth="1"/>
    <col min="5" max="5" width="17.6640625" customWidth="1"/>
    <col min="6" max="6" width="15.6640625" customWidth="1"/>
    <col min="7" max="7" width="17.6640625" customWidth="1"/>
    <col min="8" max="8" width="16.6640625" customWidth="1"/>
    <col min="9" max="9" width="14.6640625" customWidth="1"/>
    <col min="10" max="10" width="13.44140625" customWidth="1"/>
    <col min="11" max="11" width="16.44140625" customWidth="1"/>
    <col min="12" max="12" width="19" customWidth="1"/>
  </cols>
  <sheetData>
    <row r="1" spans="1:12" ht="19.2" customHeight="1" x14ac:dyDescent="0.3">
      <c r="A1" s="2"/>
      <c r="B1" s="5"/>
      <c r="C1" s="4"/>
      <c r="D1" s="5"/>
      <c r="E1" s="3"/>
      <c r="F1" s="129"/>
      <c r="G1" s="129"/>
      <c r="H1" s="130"/>
      <c r="I1" s="130"/>
      <c r="J1" s="130"/>
      <c r="K1" s="130"/>
      <c r="L1" s="6"/>
    </row>
    <row r="2" spans="1:12" s="92" customFormat="1" ht="44.25" customHeight="1" thickBot="1" x14ac:dyDescent="0.35">
      <c r="A2" s="131" t="s">
        <v>116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28.95" customHeight="1" x14ac:dyDescent="0.3">
      <c r="A3" s="133" t="s">
        <v>0</v>
      </c>
      <c r="B3" s="134"/>
      <c r="C3" s="135" t="s">
        <v>105</v>
      </c>
      <c r="D3" s="136"/>
      <c r="E3" s="136"/>
      <c r="F3" s="136"/>
      <c r="G3" s="136"/>
      <c r="H3" s="136"/>
      <c r="I3" s="136"/>
      <c r="J3" s="136"/>
      <c r="K3" s="136"/>
      <c r="L3" s="137"/>
    </row>
    <row r="4" spans="1:12" ht="28.95" customHeight="1" x14ac:dyDescent="0.3">
      <c r="A4" s="138" t="s">
        <v>1</v>
      </c>
      <c r="B4" s="139"/>
      <c r="C4" s="140" t="s">
        <v>122</v>
      </c>
      <c r="D4" s="141"/>
      <c r="E4" s="141"/>
      <c r="F4" s="141"/>
      <c r="G4" s="141"/>
      <c r="H4" s="141"/>
      <c r="I4" s="141"/>
      <c r="J4" s="141"/>
      <c r="K4" s="141"/>
      <c r="L4" s="142"/>
    </row>
    <row r="5" spans="1:12" ht="28.95" customHeight="1" x14ac:dyDescent="0.3">
      <c r="A5" s="143" t="s">
        <v>2</v>
      </c>
      <c r="B5" s="144"/>
      <c r="C5" s="145" t="s">
        <v>3</v>
      </c>
      <c r="D5" s="146"/>
      <c r="E5" s="146"/>
      <c r="F5" s="146"/>
      <c r="G5" s="146"/>
      <c r="H5" s="146"/>
      <c r="I5" s="146"/>
      <c r="J5" s="146"/>
      <c r="K5" s="146"/>
      <c r="L5" s="147"/>
    </row>
    <row r="6" spans="1:12" ht="28.95" customHeight="1" x14ac:dyDescent="0.3">
      <c r="A6" s="140" t="s">
        <v>4</v>
      </c>
      <c r="B6" s="142"/>
      <c r="C6" s="145" t="s">
        <v>3</v>
      </c>
      <c r="D6" s="146"/>
      <c r="E6" s="146"/>
      <c r="F6" s="146"/>
      <c r="G6" s="146"/>
      <c r="H6" s="146"/>
      <c r="I6" s="146"/>
      <c r="J6" s="146"/>
      <c r="K6" s="146"/>
      <c r="L6" s="147"/>
    </row>
    <row r="7" spans="1:12" ht="28.95" customHeight="1" x14ac:dyDescent="0.3">
      <c r="A7" s="140" t="s">
        <v>5</v>
      </c>
      <c r="B7" s="142"/>
      <c r="C7" s="145" t="s">
        <v>3</v>
      </c>
      <c r="D7" s="146"/>
      <c r="E7" s="146"/>
      <c r="F7" s="146"/>
      <c r="G7" s="146"/>
      <c r="H7" s="146"/>
      <c r="I7" s="146"/>
      <c r="J7" s="146"/>
      <c r="K7" s="146"/>
      <c r="L7" s="147"/>
    </row>
    <row r="8" spans="1:12" ht="28.95" customHeight="1" thickBot="1" x14ac:dyDescent="0.35">
      <c r="A8" s="153" t="s">
        <v>28</v>
      </c>
      <c r="B8" s="154"/>
      <c r="C8" s="155" t="s">
        <v>3</v>
      </c>
      <c r="D8" s="156"/>
      <c r="E8" s="156"/>
      <c r="F8" s="156"/>
      <c r="G8" s="156"/>
      <c r="H8" s="156"/>
      <c r="I8" s="156"/>
      <c r="J8" s="156"/>
      <c r="K8" s="156"/>
      <c r="L8" s="157"/>
    </row>
    <row r="9" spans="1:12" x14ac:dyDescent="0.3">
      <c r="A9" s="49"/>
      <c r="B9" s="50"/>
      <c r="C9" s="51"/>
      <c r="D9" s="51"/>
      <c r="E9" s="51"/>
      <c r="F9" s="51"/>
      <c r="G9" s="51"/>
      <c r="H9" s="51"/>
      <c r="I9" s="51"/>
      <c r="J9" s="51"/>
      <c r="K9" s="51"/>
      <c r="L9" s="52"/>
    </row>
    <row r="10" spans="1:12" ht="58.95" customHeight="1" x14ac:dyDescent="0.3">
      <c r="A10" s="158" t="s">
        <v>31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</row>
    <row r="11" spans="1:12" x14ac:dyDescent="0.3">
      <c r="A11" s="83"/>
      <c r="B11" s="83"/>
      <c r="C11" s="83"/>
      <c r="D11" s="83"/>
      <c r="E11" s="83"/>
      <c r="F11" s="84"/>
      <c r="G11" s="85"/>
      <c r="H11" s="52"/>
      <c r="I11" s="52"/>
      <c r="J11" s="52"/>
      <c r="K11" s="52"/>
      <c r="L11" s="52"/>
    </row>
    <row r="12" spans="1:12" ht="29.7" customHeight="1" thickBot="1" x14ac:dyDescent="0.35">
      <c r="A12" s="159" t="s">
        <v>21</v>
      </c>
      <c r="B12" s="159"/>
      <c r="C12" s="159"/>
      <c r="D12" s="160"/>
      <c r="E12" s="77"/>
      <c r="F12" s="77"/>
      <c r="G12" s="77"/>
      <c r="H12" s="77"/>
      <c r="I12" s="77"/>
      <c r="J12" s="77"/>
      <c r="K12" s="77"/>
      <c r="L12" s="71"/>
    </row>
    <row r="13" spans="1:12" ht="29.7" customHeight="1" thickBot="1" x14ac:dyDescent="0.35">
      <c r="A13" s="161" t="s">
        <v>110</v>
      </c>
      <c r="B13" s="162"/>
      <c r="C13" s="162"/>
      <c r="D13" s="163" t="s">
        <v>22</v>
      </c>
      <c r="E13" s="164"/>
      <c r="F13" s="71"/>
      <c r="G13" s="71"/>
      <c r="H13" s="71"/>
      <c r="I13" s="71"/>
      <c r="J13" s="71"/>
      <c r="K13" s="71"/>
      <c r="L13" s="71"/>
    </row>
    <row r="14" spans="1:12" ht="57.75" customHeight="1" x14ac:dyDescent="0.3">
      <c r="A14" s="165" t="s">
        <v>111</v>
      </c>
      <c r="B14" s="166"/>
      <c r="C14" s="167"/>
      <c r="D14" s="168" t="s">
        <v>117</v>
      </c>
      <c r="E14" s="169"/>
      <c r="F14" s="7"/>
      <c r="G14" s="7"/>
      <c r="H14" s="7"/>
      <c r="I14" s="7"/>
      <c r="J14" s="7"/>
      <c r="K14" s="7"/>
      <c r="L14" s="7"/>
    </row>
    <row r="15" spans="1:12" ht="57.75" customHeight="1" x14ac:dyDescent="0.3">
      <c r="A15" s="148" t="s">
        <v>107</v>
      </c>
      <c r="B15" s="149"/>
      <c r="C15" s="150"/>
      <c r="D15" s="151" t="s">
        <v>117</v>
      </c>
      <c r="E15" s="152"/>
      <c r="F15" s="7"/>
      <c r="G15" s="7"/>
      <c r="H15" s="7"/>
      <c r="I15" s="7"/>
      <c r="J15" s="7"/>
      <c r="K15" s="7"/>
      <c r="L15" s="7"/>
    </row>
    <row r="16" spans="1:12" ht="57.75" customHeight="1" x14ac:dyDescent="0.3">
      <c r="A16" s="172" t="s">
        <v>112</v>
      </c>
      <c r="B16" s="173"/>
      <c r="C16" s="174"/>
      <c r="D16" s="175" t="s">
        <v>117</v>
      </c>
      <c r="E16" s="176"/>
      <c r="F16" s="7"/>
      <c r="G16" s="7"/>
    </row>
    <row r="17" spans="1:7" ht="57.75" customHeight="1" x14ac:dyDescent="0.3">
      <c r="A17" s="172" t="s">
        <v>109</v>
      </c>
      <c r="B17" s="173"/>
      <c r="C17" s="174"/>
      <c r="D17" s="151" t="s">
        <v>117</v>
      </c>
      <c r="E17" s="152"/>
      <c r="F17" s="7"/>
      <c r="G17" s="7"/>
    </row>
    <row r="18" spans="1:7" ht="57.75" customHeight="1" x14ac:dyDescent="0.3">
      <c r="A18" s="177" t="s">
        <v>50</v>
      </c>
      <c r="B18" s="178"/>
      <c r="C18" s="179"/>
      <c r="D18" s="180" t="s">
        <v>117</v>
      </c>
      <c r="E18" s="181"/>
      <c r="F18" s="7"/>
      <c r="G18" s="7"/>
    </row>
    <row r="19" spans="1:7" ht="41.25" customHeight="1" x14ac:dyDescent="0.3">
      <c r="A19" s="177" t="s">
        <v>51</v>
      </c>
      <c r="B19" s="178"/>
      <c r="C19" s="179"/>
      <c r="D19" s="180" t="s">
        <v>117</v>
      </c>
      <c r="E19" s="181"/>
      <c r="F19" s="7"/>
      <c r="G19" s="7"/>
    </row>
    <row r="20" spans="1:7" ht="41.25" customHeight="1" x14ac:dyDescent="0.3">
      <c r="A20" s="182" t="s">
        <v>52</v>
      </c>
      <c r="B20" s="183"/>
      <c r="C20" s="184"/>
      <c r="D20" s="180" t="s">
        <v>117</v>
      </c>
      <c r="E20" s="181"/>
      <c r="F20" s="7"/>
      <c r="G20" s="7"/>
    </row>
    <row r="21" spans="1:7" ht="41.25" customHeight="1" x14ac:dyDescent="0.3">
      <c r="A21" s="185" t="s">
        <v>49</v>
      </c>
      <c r="B21" s="186"/>
      <c r="C21" s="187"/>
      <c r="D21" s="88" t="s">
        <v>117</v>
      </c>
      <c r="E21" s="89"/>
      <c r="F21" s="7"/>
      <c r="G21" s="7"/>
    </row>
    <row r="22" spans="1:7" ht="41.25" customHeight="1" x14ac:dyDescent="0.3">
      <c r="A22" s="170" t="s">
        <v>55</v>
      </c>
      <c r="B22" s="170"/>
      <c r="C22" s="171"/>
      <c r="D22" s="90" t="s">
        <v>117</v>
      </c>
      <c r="E22" s="89"/>
      <c r="F22" s="7"/>
      <c r="G22" s="7"/>
    </row>
    <row r="23" spans="1:7" ht="41.25" customHeight="1" x14ac:dyDescent="0.3">
      <c r="A23" s="191" t="s">
        <v>53</v>
      </c>
      <c r="B23" s="192"/>
      <c r="C23" s="193"/>
      <c r="D23" s="175" t="s">
        <v>117</v>
      </c>
      <c r="E23" s="176"/>
      <c r="F23" s="7"/>
      <c r="G23" s="7"/>
    </row>
    <row r="24" spans="1:7" ht="41.25" customHeight="1" x14ac:dyDescent="0.3">
      <c r="A24" s="192" t="s">
        <v>54</v>
      </c>
      <c r="B24" s="192"/>
      <c r="C24" s="193"/>
      <c r="D24" s="91" t="s">
        <v>117</v>
      </c>
      <c r="E24" s="89"/>
      <c r="F24" s="7"/>
      <c r="G24" s="7"/>
    </row>
    <row r="25" spans="1:7" ht="41.25" customHeight="1" x14ac:dyDescent="0.3">
      <c r="A25" s="194" t="s">
        <v>70</v>
      </c>
      <c r="B25" s="194"/>
      <c r="C25" s="195"/>
      <c r="D25" s="88" t="s">
        <v>117</v>
      </c>
      <c r="E25" s="89"/>
      <c r="F25" s="7"/>
      <c r="G25" s="7"/>
    </row>
    <row r="26" spans="1:7" ht="15.6" x14ac:dyDescent="0.3">
      <c r="A26" s="8"/>
      <c r="B26" s="9"/>
      <c r="C26" s="8"/>
      <c r="D26" s="7"/>
      <c r="E26" s="7"/>
      <c r="F26" s="7"/>
      <c r="G26" s="7"/>
    </row>
    <row r="27" spans="1:7" x14ac:dyDescent="0.3">
      <c r="A27" s="196" t="s">
        <v>24</v>
      </c>
      <c r="B27" s="196"/>
      <c r="C27" s="196"/>
      <c r="D27" s="196"/>
      <c r="E27" s="196"/>
      <c r="F27" s="1"/>
      <c r="G27" s="1"/>
    </row>
    <row r="29" spans="1:7" x14ac:dyDescent="0.3">
      <c r="A29" s="197" t="s">
        <v>102</v>
      </c>
      <c r="B29" s="197"/>
      <c r="C29" s="197"/>
      <c r="D29" s="197"/>
      <c r="E29" s="197"/>
      <c r="F29" s="197"/>
      <c r="G29" s="197"/>
    </row>
    <row r="30" spans="1:7" x14ac:dyDescent="0.3">
      <c r="A30" s="188"/>
      <c r="B30" s="188"/>
      <c r="C30" s="188"/>
      <c r="D30" s="188"/>
      <c r="E30" s="188"/>
      <c r="F30" s="188"/>
      <c r="G30" s="188"/>
    </row>
    <row r="31" spans="1:7" x14ac:dyDescent="0.3">
      <c r="A31" s="188" t="s">
        <v>25</v>
      </c>
      <c r="B31" s="188"/>
      <c r="C31" s="188"/>
      <c r="D31" s="188"/>
      <c r="E31" s="188"/>
      <c r="F31" s="188"/>
      <c r="G31" s="188"/>
    </row>
    <row r="32" spans="1:7" x14ac:dyDescent="0.3">
      <c r="A32" s="189" t="s">
        <v>26</v>
      </c>
      <c r="B32" s="189"/>
      <c r="C32" s="189"/>
      <c r="D32" s="189"/>
      <c r="E32" s="189"/>
      <c r="F32" s="189"/>
      <c r="G32" s="189"/>
    </row>
    <row r="33" spans="1:7" x14ac:dyDescent="0.3">
      <c r="A33" s="190" t="s">
        <v>27</v>
      </c>
      <c r="B33" s="190"/>
      <c r="C33" s="190"/>
      <c r="D33" s="190"/>
      <c r="E33" s="190"/>
      <c r="F33" s="190"/>
      <c r="G33" s="190"/>
    </row>
  </sheetData>
  <mergeCells count="44">
    <mergeCell ref="A31:G31"/>
    <mergeCell ref="A32:G32"/>
    <mergeCell ref="A33:G33"/>
    <mergeCell ref="A23:C23"/>
    <mergeCell ref="A24:C24"/>
    <mergeCell ref="A25:C25"/>
    <mergeCell ref="A27:E27"/>
    <mergeCell ref="A29:G29"/>
    <mergeCell ref="A30:G30"/>
    <mergeCell ref="D23:E23"/>
    <mergeCell ref="A22:C22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A15:C15"/>
    <mergeCell ref="D15:E15"/>
    <mergeCell ref="A8:B8"/>
    <mergeCell ref="C8:L8"/>
    <mergeCell ref="A10:L10"/>
    <mergeCell ref="A12:D12"/>
    <mergeCell ref="A13:C13"/>
    <mergeCell ref="D13:E13"/>
    <mergeCell ref="A14:C14"/>
    <mergeCell ref="D14:E14"/>
    <mergeCell ref="A5:B5"/>
    <mergeCell ref="C5:L5"/>
    <mergeCell ref="A6:B6"/>
    <mergeCell ref="C6:L6"/>
    <mergeCell ref="A7:B7"/>
    <mergeCell ref="C7:L7"/>
    <mergeCell ref="F1:K1"/>
    <mergeCell ref="A2:L2"/>
    <mergeCell ref="A3:B3"/>
    <mergeCell ref="C3:L3"/>
    <mergeCell ref="A4:B4"/>
    <mergeCell ref="C4:L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45E6C-F975-41BA-86E5-5A5CFAFFCBD3}">
  <dimension ref="A1:L34"/>
  <sheetViews>
    <sheetView topLeftCell="A22" workbookViewId="0">
      <selection activeCell="D14" sqref="D14"/>
    </sheetView>
  </sheetViews>
  <sheetFormatPr defaultRowHeight="14.4" x14ac:dyDescent="0.3"/>
  <cols>
    <col min="1" max="1" width="24.6640625" customWidth="1"/>
    <col min="2" max="2" width="20.33203125" customWidth="1"/>
    <col min="3" max="3" width="14.6640625" customWidth="1"/>
    <col min="4" max="4" width="22.33203125" customWidth="1"/>
    <col min="5" max="5" width="19.6640625" customWidth="1"/>
    <col min="6" max="6" width="21.33203125" customWidth="1"/>
    <col min="7" max="7" width="16.6640625" customWidth="1"/>
    <col min="8" max="8" width="18.33203125" customWidth="1"/>
    <col min="9" max="9" width="15.44140625" customWidth="1"/>
    <col min="10" max="10" width="17.33203125" customWidth="1"/>
    <col min="11" max="11" width="24.6640625" customWidth="1"/>
    <col min="12" max="12" width="20.33203125" customWidth="1"/>
  </cols>
  <sheetData>
    <row r="1" spans="1:12" ht="51" customHeight="1" thickBot="1" x14ac:dyDescent="0.35">
      <c r="A1" s="203" t="s">
        <v>120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5"/>
    </row>
    <row r="2" spans="1:12" ht="27.6" customHeight="1" x14ac:dyDescent="0.3">
      <c r="A2" s="206" t="s">
        <v>0</v>
      </c>
      <c r="B2" s="207"/>
      <c r="C2" s="208" t="s">
        <v>105</v>
      </c>
      <c r="D2" s="209"/>
      <c r="E2" s="209"/>
      <c r="F2" s="209"/>
      <c r="G2" s="209"/>
      <c r="H2" s="209"/>
      <c r="I2" s="209"/>
      <c r="J2" s="209"/>
      <c r="K2" s="209"/>
      <c r="L2" s="210"/>
    </row>
    <row r="3" spans="1:12" ht="27.6" customHeight="1" x14ac:dyDescent="0.3">
      <c r="A3" s="211" t="s">
        <v>1</v>
      </c>
      <c r="B3" s="212"/>
      <c r="C3" s="213" t="s">
        <v>103</v>
      </c>
      <c r="D3" s="214"/>
      <c r="E3" s="214"/>
      <c r="F3" s="214"/>
      <c r="G3" s="214"/>
      <c r="H3" s="214"/>
      <c r="I3" s="214"/>
      <c r="J3" s="214"/>
      <c r="K3" s="214"/>
      <c r="L3" s="215"/>
    </row>
    <row r="4" spans="1:12" ht="27.6" customHeight="1" x14ac:dyDescent="0.3">
      <c r="A4" s="198" t="s">
        <v>2</v>
      </c>
      <c r="B4" s="199"/>
      <c r="C4" s="200" t="s">
        <v>3</v>
      </c>
      <c r="D4" s="201"/>
      <c r="E4" s="201"/>
      <c r="F4" s="201"/>
      <c r="G4" s="201"/>
      <c r="H4" s="201"/>
      <c r="I4" s="201"/>
      <c r="J4" s="201"/>
      <c r="K4" s="201"/>
      <c r="L4" s="202"/>
    </row>
    <row r="5" spans="1:12" ht="27.6" customHeight="1" x14ac:dyDescent="0.3">
      <c r="A5" s="216" t="s">
        <v>4</v>
      </c>
      <c r="B5" s="217"/>
      <c r="C5" s="200" t="s">
        <v>3</v>
      </c>
      <c r="D5" s="201"/>
      <c r="E5" s="201"/>
      <c r="F5" s="201"/>
      <c r="G5" s="201"/>
      <c r="H5" s="201"/>
      <c r="I5" s="201"/>
      <c r="J5" s="201"/>
      <c r="K5" s="201"/>
      <c r="L5" s="202"/>
    </row>
    <row r="6" spans="1:12" ht="27.6" customHeight="1" x14ac:dyDescent="0.3">
      <c r="A6" s="216" t="s">
        <v>5</v>
      </c>
      <c r="B6" s="217"/>
      <c r="C6" s="200" t="s">
        <v>3</v>
      </c>
      <c r="D6" s="201"/>
      <c r="E6" s="201"/>
      <c r="F6" s="201"/>
      <c r="G6" s="201"/>
      <c r="H6" s="201"/>
      <c r="I6" s="201"/>
      <c r="J6" s="201"/>
      <c r="K6" s="201"/>
      <c r="L6" s="202"/>
    </row>
    <row r="7" spans="1:12" ht="27.6" customHeight="1" thickBot="1" x14ac:dyDescent="0.35">
      <c r="A7" s="218" t="s">
        <v>6</v>
      </c>
      <c r="B7" s="219"/>
      <c r="C7" s="220" t="s">
        <v>3</v>
      </c>
      <c r="D7" s="221"/>
      <c r="E7" s="221"/>
      <c r="F7" s="221"/>
      <c r="G7" s="221"/>
      <c r="H7" s="221"/>
      <c r="I7" s="221"/>
      <c r="J7" s="221"/>
      <c r="K7" s="221"/>
      <c r="L7" s="222"/>
    </row>
    <row r="8" spans="1:12" x14ac:dyDescent="0.3">
      <c r="A8" s="10"/>
      <c r="B8" s="11"/>
      <c r="C8" s="12"/>
      <c r="D8" s="12"/>
      <c r="E8" s="12"/>
      <c r="F8" s="12"/>
      <c r="G8" s="12"/>
      <c r="H8" s="12"/>
      <c r="I8" s="12"/>
      <c r="J8" s="12"/>
      <c r="K8" s="12"/>
      <c r="L8" s="13"/>
    </row>
    <row r="9" spans="1:12" ht="49.2" customHeight="1" x14ac:dyDescent="0.3">
      <c r="A9" s="227" t="s">
        <v>7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</row>
    <row r="10" spans="1:12" ht="24" customHeight="1" thickBot="1" x14ac:dyDescent="0.35">
      <c r="A10" s="228" t="s">
        <v>21</v>
      </c>
      <c r="B10" s="228"/>
      <c r="C10" s="228"/>
      <c r="D10" s="229"/>
      <c r="E10" s="37"/>
      <c r="F10" s="37"/>
      <c r="G10" s="37"/>
      <c r="H10" s="37"/>
      <c r="I10" s="37"/>
      <c r="J10" s="37"/>
      <c r="K10" s="37"/>
      <c r="L10" s="13"/>
    </row>
    <row r="11" spans="1:12" ht="30" customHeight="1" thickBot="1" x14ac:dyDescent="0.35">
      <c r="A11" s="223" t="s">
        <v>108</v>
      </c>
      <c r="B11" s="224"/>
      <c r="C11" s="224"/>
      <c r="D11" s="225" t="s">
        <v>22</v>
      </c>
      <c r="E11" s="226"/>
      <c r="F11" s="13"/>
      <c r="G11" s="13"/>
      <c r="H11" s="13"/>
      <c r="I11" s="13"/>
      <c r="J11" s="13"/>
      <c r="K11" s="13"/>
      <c r="L11" s="13"/>
    </row>
    <row r="12" spans="1:12" ht="56.25" customHeight="1" x14ac:dyDescent="0.3">
      <c r="A12" s="233" t="s">
        <v>113</v>
      </c>
      <c r="B12" s="234"/>
      <c r="C12" s="235"/>
      <c r="D12" s="236" t="s">
        <v>118</v>
      </c>
      <c r="E12" s="237"/>
      <c r="F12" s="13"/>
      <c r="G12" s="13"/>
      <c r="H12" s="13"/>
      <c r="I12" s="13"/>
      <c r="J12" s="13"/>
      <c r="K12" s="13"/>
      <c r="L12" s="13"/>
    </row>
    <row r="13" spans="1:12" ht="56.25" customHeight="1" x14ac:dyDescent="0.3">
      <c r="A13" s="238" t="s">
        <v>106</v>
      </c>
      <c r="B13" s="239"/>
      <c r="C13" s="240"/>
      <c r="D13" s="241" t="s">
        <v>118</v>
      </c>
      <c r="E13" s="242"/>
      <c r="F13" s="13"/>
      <c r="G13" s="13"/>
      <c r="H13" s="13"/>
      <c r="I13" s="13"/>
      <c r="J13" s="13"/>
      <c r="K13" s="13"/>
      <c r="L13" s="13"/>
    </row>
    <row r="14" spans="1:12" ht="56.25" customHeight="1" x14ac:dyDescent="0.3">
      <c r="A14" s="238" t="s">
        <v>112</v>
      </c>
      <c r="B14" s="239"/>
      <c r="C14" s="240"/>
      <c r="D14" s="108" t="s">
        <v>118</v>
      </c>
      <c r="E14" s="109"/>
      <c r="F14" s="13"/>
      <c r="G14" s="13"/>
      <c r="H14" s="13"/>
      <c r="I14" s="13"/>
      <c r="J14" s="13"/>
      <c r="K14" s="13"/>
      <c r="L14" s="13"/>
    </row>
    <row r="15" spans="1:12" ht="56.25" customHeight="1" x14ac:dyDescent="0.3">
      <c r="A15" s="238" t="s">
        <v>109</v>
      </c>
      <c r="B15" s="239"/>
      <c r="C15" s="240"/>
      <c r="D15" s="241" t="s">
        <v>118</v>
      </c>
      <c r="E15" s="242"/>
      <c r="F15" s="13"/>
      <c r="G15" s="13"/>
      <c r="H15" s="13"/>
      <c r="I15" s="13"/>
      <c r="J15" s="13"/>
      <c r="K15" s="13"/>
      <c r="L15" s="13"/>
    </row>
    <row r="16" spans="1:12" ht="33" customHeight="1" x14ac:dyDescent="0.3">
      <c r="A16" s="243" t="s">
        <v>56</v>
      </c>
      <c r="B16" s="243"/>
      <c r="C16" s="244"/>
      <c r="D16" s="110" t="s">
        <v>118</v>
      </c>
      <c r="E16" s="109"/>
      <c r="F16" s="13"/>
      <c r="G16" s="13"/>
      <c r="H16" s="13"/>
      <c r="I16" s="13"/>
      <c r="J16" s="13"/>
      <c r="K16" s="13"/>
      <c r="L16" s="13"/>
    </row>
    <row r="17" spans="1:12" ht="33" customHeight="1" x14ac:dyDescent="0.3">
      <c r="A17" s="245" t="s">
        <v>57</v>
      </c>
      <c r="B17" s="246"/>
      <c r="C17" s="247"/>
      <c r="D17" s="110" t="s">
        <v>118</v>
      </c>
      <c r="E17" s="109"/>
      <c r="F17" s="13"/>
      <c r="G17" s="13"/>
      <c r="H17" s="13"/>
      <c r="I17" s="13"/>
      <c r="J17" s="13"/>
      <c r="K17" s="13"/>
      <c r="L17" s="13"/>
    </row>
    <row r="18" spans="1:12" ht="33" customHeight="1" x14ac:dyDescent="0.3">
      <c r="A18" s="248" t="s">
        <v>58</v>
      </c>
      <c r="B18" s="249"/>
      <c r="C18" s="250"/>
      <c r="D18" s="110" t="s">
        <v>118</v>
      </c>
      <c r="E18" s="109"/>
      <c r="F18" s="13"/>
      <c r="G18" s="13"/>
      <c r="H18" s="13"/>
      <c r="I18" s="13"/>
      <c r="J18" s="13"/>
      <c r="K18" s="13"/>
      <c r="L18" s="13"/>
    </row>
    <row r="19" spans="1:12" ht="33" customHeight="1" x14ac:dyDescent="0.3">
      <c r="A19" s="251" t="s">
        <v>71</v>
      </c>
      <c r="B19" s="251"/>
      <c r="C19" s="252"/>
      <c r="D19" s="110" t="s">
        <v>118</v>
      </c>
      <c r="E19" s="109"/>
      <c r="F19" s="13"/>
      <c r="G19" s="13"/>
      <c r="H19" s="13"/>
      <c r="I19" s="13"/>
      <c r="J19" s="13"/>
      <c r="K19" s="13"/>
      <c r="L19" s="13"/>
    </row>
    <row r="20" spans="1:12" ht="33" customHeight="1" x14ac:dyDescent="0.3">
      <c r="A20" s="192" t="s">
        <v>114</v>
      </c>
      <c r="B20" s="192"/>
      <c r="C20" s="193"/>
      <c r="D20" s="110" t="s">
        <v>118</v>
      </c>
      <c r="E20" s="109"/>
      <c r="F20" s="13"/>
      <c r="G20" s="13"/>
      <c r="H20" s="13"/>
      <c r="I20" s="13"/>
      <c r="J20" s="13"/>
      <c r="K20" s="13"/>
      <c r="L20" s="13"/>
    </row>
    <row r="21" spans="1:12" ht="33" customHeight="1" x14ac:dyDescent="0.3">
      <c r="A21" s="230" t="s">
        <v>44</v>
      </c>
      <c r="B21" s="231"/>
      <c r="C21" s="232"/>
      <c r="D21" s="110" t="s">
        <v>118</v>
      </c>
      <c r="E21" s="109"/>
      <c r="F21" s="13"/>
      <c r="G21" s="13"/>
      <c r="H21" s="13"/>
      <c r="I21" s="13"/>
      <c r="J21" s="13"/>
      <c r="K21" s="13"/>
      <c r="L21" s="13"/>
    </row>
    <row r="22" spans="1:12" ht="33" customHeight="1" x14ac:dyDescent="0.3">
      <c r="A22" s="170" t="s">
        <v>47</v>
      </c>
      <c r="B22" s="170"/>
      <c r="C22" s="171"/>
      <c r="D22" s="110" t="s">
        <v>118</v>
      </c>
      <c r="E22" s="109"/>
      <c r="F22" s="13"/>
      <c r="G22" s="13"/>
      <c r="H22" s="13"/>
      <c r="I22" s="13"/>
      <c r="J22" s="13"/>
      <c r="K22" s="13"/>
      <c r="L22" s="13"/>
    </row>
    <row r="23" spans="1:12" ht="33" customHeight="1" x14ac:dyDescent="0.3">
      <c r="A23" s="191" t="s">
        <v>48</v>
      </c>
      <c r="B23" s="192"/>
      <c r="C23" s="193"/>
      <c r="D23" s="110" t="s">
        <v>118</v>
      </c>
      <c r="E23" s="109"/>
      <c r="F23" s="13"/>
      <c r="G23" s="13"/>
      <c r="H23" s="13"/>
      <c r="I23" s="13"/>
      <c r="J23" s="13"/>
      <c r="K23" s="13"/>
      <c r="L23" s="13"/>
    </row>
    <row r="24" spans="1:12" ht="33" customHeight="1" x14ac:dyDescent="0.3">
      <c r="A24" s="253" t="s">
        <v>45</v>
      </c>
      <c r="B24" s="254"/>
      <c r="C24" s="255"/>
      <c r="D24" s="256" t="s">
        <v>118</v>
      </c>
      <c r="E24" s="257"/>
      <c r="F24" s="86"/>
      <c r="G24" s="13"/>
      <c r="H24" s="13"/>
      <c r="I24" s="13"/>
      <c r="J24" s="13"/>
      <c r="K24" s="13"/>
      <c r="L24" s="13"/>
    </row>
    <row r="25" spans="1:12" ht="33" customHeight="1" x14ac:dyDescent="0.3">
      <c r="A25" s="253" t="s">
        <v>23</v>
      </c>
      <c r="B25" s="254"/>
      <c r="C25" s="255"/>
      <c r="D25" s="256" t="s">
        <v>118</v>
      </c>
      <c r="E25" s="257"/>
      <c r="F25" s="13"/>
      <c r="G25" s="13"/>
      <c r="H25" s="48"/>
      <c r="I25" s="48"/>
      <c r="J25" s="48"/>
      <c r="K25" s="48"/>
      <c r="L25" s="48"/>
    </row>
    <row r="26" spans="1:12" ht="33" customHeight="1" x14ac:dyDescent="0.3">
      <c r="A26" s="194" t="s">
        <v>115</v>
      </c>
      <c r="B26" s="194"/>
      <c r="C26" s="195"/>
      <c r="D26" s="108" t="s">
        <v>118</v>
      </c>
      <c r="E26" s="109"/>
      <c r="F26" s="13"/>
      <c r="G26" s="13"/>
      <c r="H26" s="48"/>
      <c r="I26" s="48"/>
      <c r="J26" s="48"/>
      <c r="K26" s="48"/>
      <c r="L26" s="48"/>
    </row>
    <row r="27" spans="1:12" ht="33" customHeight="1" thickBot="1" x14ac:dyDescent="0.35">
      <c r="A27" s="261" t="s">
        <v>46</v>
      </c>
      <c r="B27" s="262"/>
      <c r="C27" s="263"/>
      <c r="D27" s="264" t="s">
        <v>118</v>
      </c>
      <c r="E27" s="265"/>
      <c r="F27" s="13"/>
      <c r="G27" s="13"/>
      <c r="H27" s="48"/>
      <c r="I27" s="48"/>
      <c r="J27" s="48"/>
      <c r="K27" s="48"/>
      <c r="L27" s="48"/>
    </row>
    <row r="28" spans="1:12" ht="35.25" customHeight="1" x14ac:dyDescent="0.3">
      <c r="A28" s="266" t="s">
        <v>24</v>
      </c>
      <c r="B28" s="266"/>
      <c r="C28" s="266"/>
      <c r="D28" s="266"/>
      <c r="E28" s="266"/>
      <c r="F28" s="37"/>
      <c r="G28" s="37"/>
      <c r="H28" s="48"/>
      <c r="I28" s="48"/>
      <c r="J28" s="48"/>
      <c r="K28" s="48"/>
      <c r="L28" s="48"/>
    </row>
    <row r="29" spans="1:12" x14ac:dyDescent="0.3">
      <c r="A29" s="37"/>
      <c r="B29" s="37"/>
      <c r="C29" s="37"/>
      <c r="D29" s="37"/>
      <c r="E29" s="37"/>
      <c r="F29" s="37"/>
      <c r="G29" s="37"/>
      <c r="H29" s="48"/>
      <c r="I29" s="48"/>
      <c r="J29" s="48"/>
      <c r="K29" s="48"/>
      <c r="L29" s="48"/>
    </row>
    <row r="30" spans="1:12" x14ac:dyDescent="0.3">
      <c r="A30" s="267" t="s">
        <v>102</v>
      </c>
      <c r="B30" s="267"/>
      <c r="C30" s="267"/>
      <c r="D30" s="267"/>
      <c r="E30" s="267"/>
      <c r="F30" s="267"/>
      <c r="G30" s="267"/>
      <c r="H30" s="48"/>
      <c r="I30" s="48"/>
      <c r="J30" s="48"/>
      <c r="K30" s="48"/>
      <c r="L30" s="48"/>
    </row>
    <row r="31" spans="1:12" x14ac:dyDescent="0.3">
      <c r="A31" s="258"/>
      <c r="B31" s="258"/>
      <c r="C31" s="258"/>
      <c r="D31" s="258"/>
      <c r="E31" s="258"/>
      <c r="F31" s="258"/>
      <c r="G31" s="258"/>
      <c r="H31" s="48"/>
      <c r="I31" s="48"/>
      <c r="J31" s="48"/>
      <c r="K31" s="48"/>
      <c r="L31" s="48"/>
    </row>
    <row r="32" spans="1:12" x14ac:dyDescent="0.3">
      <c r="A32" s="258" t="s">
        <v>25</v>
      </c>
      <c r="B32" s="258"/>
      <c r="C32" s="258"/>
      <c r="D32" s="258"/>
      <c r="E32" s="258"/>
      <c r="F32" s="258"/>
      <c r="G32" s="258"/>
      <c r="H32" s="48"/>
      <c r="I32" s="48"/>
      <c r="J32" s="48"/>
      <c r="K32" s="48"/>
      <c r="L32" s="48"/>
    </row>
    <row r="33" spans="1:12" x14ac:dyDescent="0.3">
      <c r="A33" s="259" t="s">
        <v>26</v>
      </c>
      <c r="B33" s="259"/>
      <c r="C33" s="259"/>
      <c r="D33" s="259"/>
      <c r="E33" s="259"/>
      <c r="F33" s="259"/>
      <c r="G33" s="259"/>
      <c r="H33" s="48"/>
      <c r="I33" s="48"/>
      <c r="J33" s="48"/>
      <c r="K33" s="48"/>
      <c r="L33" s="48"/>
    </row>
    <row r="34" spans="1:12" x14ac:dyDescent="0.3">
      <c r="A34" s="260" t="s">
        <v>27</v>
      </c>
      <c r="B34" s="260"/>
      <c r="C34" s="260"/>
      <c r="D34" s="260"/>
      <c r="E34" s="260"/>
      <c r="F34" s="260"/>
      <c r="G34" s="260"/>
      <c r="H34" s="48"/>
      <c r="I34" s="48"/>
      <c r="J34" s="48"/>
      <c r="K34" s="48"/>
      <c r="L34" s="48"/>
    </row>
  </sheetData>
  <mergeCells count="45">
    <mergeCell ref="A25:C25"/>
    <mergeCell ref="D25:E25"/>
    <mergeCell ref="A32:G32"/>
    <mergeCell ref="A33:G33"/>
    <mergeCell ref="A34:G34"/>
    <mergeCell ref="A26:C26"/>
    <mergeCell ref="A27:C27"/>
    <mergeCell ref="D27:E27"/>
    <mergeCell ref="A28:E28"/>
    <mergeCell ref="A30:G30"/>
    <mergeCell ref="A31:G31"/>
    <mergeCell ref="A20:C20"/>
    <mergeCell ref="A22:C22"/>
    <mergeCell ref="A23:C23"/>
    <mergeCell ref="A24:C24"/>
    <mergeCell ref="D24:E24"/>
    <mergeCell ref="A11:C11"/>
    <mergeCell ref="D11:E11"/>
    <mergeCell ref="A9:L9"/>
    <mergeCell ref="A10:D10"/>
    <mergeCell ref="A21:C21"/>
    <mergeCell ref="A12:C12"/>
    <mergeCell ref="D12:E12"/>
    <mergeCell ref="A13:C13"/>
    <mergeCell ref="D13:E13"/>
    <mergeCell ref="A14:C14"/>
    <mergeCell ref="A15:C15"/>
    <mergeCell ref="D15:E15"/>
    <mergeCell ref="A16:C16"/>
    <mergeCell ref="A17:C17"/>
    <mergeCell ref="A18:C18"/>
    <mergeCell ref="A19:C19"/>
    <mergeCell ref="A5:B5"/>
    <mergeCell ref="C5:L5"/>
    <mergeCell ref="A6:B6"/>
    <mergeCell ref="C6:L6"/>
    <mergeCell ref="A7:B7"/>
    <mergeCell ref="C7:L7"/>
    <mergeCell ref="A4:B4"/>
    <mergeCell ref="C4:L4"/>
    <mergeCell ref="A1:L1"/>
    <mergeCell ref="A2:B2"/>
    <mergeCell ref="C2:L2"/>
    <mergeCell ref="A3:B3"/>
    <mergeCell ref="C3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topLeftCell="B7" zoomScale="115" zoomScaleNormal="115" workbookViewId="0">
      <selection activeCell="I13" sqref="I13"/>
    </sheetView>
  </sheetViews>
  <sheetFormatPr defaultRowHeight="14.4" x14ac:dyDescent="0.3"/>
  <cols>
    <col min="1" max="1" width="32.33203125" customWidth="1"/>
    <col min="2" max="2" width="21.33203125" customWidth="1"/>
    <col min="3" max="3" width="15.5546875" customWidth="1"/>
    <col min="4" max="4" width="14.6640625" customWidth="1"/>
    <col min="5" max="5" width="17.6640625" customWidth="1"/>
    <col min="6" max="6" width="15.6640625" customWidth="1"/>
    <col min="7" max="7" width="17.6640625" customWidth="1"/>
    <col min="8" max="8" width="16.6640625" customWidth="1"/>
    <col min="9" max="9" width="14.6640625" customWidth="1"/>
    <col min="10" max="10" width="13.44140625" customWidth="1"/>
    <col min="11" max="11" width="16.44140625" customWidth="1"/>
    <col min="12" max="12" width="19" customWidth="1"/>
  </cols>
  <sheetData>
    <row r="1" spans="1:15" ht="19.2" customHeight="1" x14ac:dyDescent="0.3">
      <c r="A1" s="2"/>
      <c r="B1" s="5"/>
      <c r="C1" s="4"/>
      <c r="D1" s="5"/>
      <c r="E1" s="3"/>
      <c r="F1" s="129"/>
      <c r="G1" s="129"/>
      <c r="H1" s="130"/>
      <c r="I1" s="130"/>
      <c r="J1" s="130"/>
      <c r="K1" s="130"/>
      <c r="L1" s="6"/>
    </row>
    <row r="2" spans="1:15" s="92" customFormat="1" ht="44.25" customHeight="1" thickBot="1" x14ac:dyDescent="0.35">
      <c r="A2" s="131" t="s">
        <v>121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5" ht="28.95" customHeight="1" x14ac:dyDescent="0.3">
      <c r="A3" s="133" t="s">
        <v>0</v>
      </c>
      <c r="B3" s="134"/>
      <c r="C3" s="135" t="s">
        <v>104</v>
      </c>
      <c r="D3" s="136"/>
      <c r="E3" s="136"/>
      <c r="F3" s="136"/>
      <c r="G3" s="136"/>
      <c r="H3" s="136"/>
      <c r="I3" s="136"/>
      <c r="J3" s="136"/>
      <c r="K3" s="136"/>
      <c r="L3" s="137"/>
    </row>
    <row r="4" spans="1:15" ht="28.95" customHeight="1" x14ac:dyDescent="0.3">
      <c r="A4" s="138" t="s">
        <v>1</v>
      </c>
      <c r="B4" s="139"/>
      <c r="C4" s="140" t="s">
        <v>84</v>
      </c>
      <c r="D4" s="141"/>
      <c r="E4" s="141"/>
      <c r="F4" s="141"/>
      <c r="G4" s="141"/>
      <c r="H4" s="141"/>
      <c r="I4" s="141"/>
      <c r="J4" s="141"/>
      <c r="K4" s="141"/>
      <c r="L4" s="142"/>
    </row>
    <row r="5" spans="1:15" ht="28.95" customHeight="1" x14ac:dyDescent="0.3">
      <c r="A5" s="143" t="s">
        <v>2</v>
      </c>
      <c r="B5" s="144"/>
      <c r="C5" s="145" t="s">
        <v>3</v>
      </c>
      <c r="D5" s="146"/>
      <c r="E5" s="146"/>
      <c r="F5" s="146"/>
      <c r="G5" s="146"/>
      <c r="H5" s="146"/>
      <c r="I5" s="146"/>
      <c r="J5" s="146"/>
      <c r="K5" s="146"/>
      <c r="L5" s="147"/>
    </row>
    <row r="6" spans="1:15" ht="28.95" customHeight="1" x14ac:dyDescent="0.3">
      <c r="A6" s="140" t="s">
        <v>4</v>
      </c>
      <c r="B6" s="142"/>
      <c r="C6" s="145" t="s">
        <v>3</v>
      </c>
      <c r="D6" s="146"/>
      <c r="E6" s="146"/>
      <c r="F6" s="146"/>
      <c r="G6" s="146"/>
      <c r="H6" s="146"/>
      <c r="I6" s="146"/>
      <c r="J6" s="146"/>
      <c r="K6" s="146"/>
      <c r="L6" s="147"/>
    </row>
    <row r="7" spans="1:15" ht="28.95" customHeight="1" x14ac:dyDescent="0.3">
      <c r="A7" s="140" t="s">
        <v>5</v>
      </c>
      <c r="B7" s="142"/>
      <c r="C7" s="145" t="s">
        <v>3</v>
      </c>
      <c r="D7" s="146"/>
      <c r="E7" s="146"/>
      <c r="F7" s="146"/>
      <c r="G7" s="146"/>
      <c r="H7" s="146"/>
      <c r="I7" s="146"/>
      <c r="J7" s="146"/>
      <c r="K7" s="146"/>
      <c r="L7" s="147"/>
    </row>
    <row r="8" spans="1:15" ht="28.95" customHeight="1" thickBot="1" x14ac:dyDescent="0.35">
      <c r="A8" s="153" t="s">
        <v>28</v>
      </c>
      <c r="B8" s="154"/>
      <c r="C8" s="155" t="s">
        <v>3</v>
      </c>
      <c r="D8" s="156"/>
      <c r="E8" s="156"/>
      <c r="F8" s="156"/>
      <c r="G8" s="156"/>
      <c r="H8" s="156"/>
      <c r="I8" s="156"/>
      <c r="J8" s="156"/>
      <c r="K8" s="156"/>
      <c r="L8" s="157"/>
    </row>
    <row r="9" spans="1:15" x14ac:dyDescent="0.3">
      <c r="A9" s="49"/>
      <c r="B9" s="50"/>
      <c r="C9" s="51"/>
      <c r="D9" s="51"/>
      <c r="E9" s="51"/>
      <c r="F9" s="51"/>
      <c r="G9" s="51"/>
      <c r="H9" s="51"/>
      <c r="I9" s="51"/>
      <c r="J9" s="51"/>
      <c r="K9" s="51"/>
      <c r="L9" s="52"/>
    </row>
    <row r="10" spans="1:15" x14ac:dyDescent="0.3">
      <c r="A10" s="83"/>
      <c r="B10" s="83"/>
      <c r="C10" s="83"/>
      <c r="D10" s="83"/>
      <c r="E10" s="83"/>
      <c r="F10" s="84"/>
      <c r="G10" s="85"/>
      <c r="H10" s="52"/>
      <c r="I10" s="52"/>
      <c r="J10" s="52"/>
      <c r="K10" s="52"/>
      <c r="L10" s="52"/>
    </row>
    <row r="11" spans="1:15" ht="15" thickBot="1" x14ac:dyDescent="0.35">
      <c r="A11" s="268" t="s">
        <v>32</v>
      </c>
      <c r="B11" s="268"/>
      <c r="C11" s="268"/>
      <c r="D11" s="268"/>
      <c r="E11" s="83"/>
      <c r="F11" s="84"/>
      <c r="G11" s="85"/>
      <c r="H11" s="52"/>
      <c r="I11" s="52"/>
      <c r="J11" s="52"/>
      <c r="K11" s="52"/>
      <c r="L11" s="52"/>
      <c r="O11" s="93"/>
    </row>
    <row r="12" spans="1:15" ht="89.25" customHeight="1" thickBot="1" x14ac:dyDescent="0.35">
      <c r="A12" s="53" t="s">
        <v>123</v>
      </c>
      <c r="B12" s="54" t="s">
        <v>69</v>
      </c>
      <c r="C12" s="55" t="s">
        <v>33</v>
      </c>
      <c r="D12" s="56" t="s">
        <v>124</v>
      </c>
      <c r="E12" s="57" t="s">
        <v>30</v>
      </c>
      <c r="F12" s="58" t="s">
        <v>12</v>
      </c>
      <c r="G12" s="54" t="s">
        <v>82</v>
      </c>
      <c r="H12" s="54" t="s">
        <v>83</v>
      </c>
      <c r="I12" s="57" t="s">
        <v>13</v>
      </c>
      <c r="J12" s="59" t="s">
        <v>66</v>
      </c>
      <c r="K12" s="60" t="s">
        <v>14</v>
      </c>
      <c r="L12" s="60" t="s">
        <v>15</v>
      </c>
    </row>
    <row r="13" spans="1:15" ht="33" customHeight="1" thickBot="1" x14ac:dyDescent="0.35">
      <c r="A13" s="61" t="s">
        <v>34</v>
      </c>
      <c r="B13" s="62" t="s">
        <v>62</v>
      </c>
      <c r="C13" s="63"/>
      <c r="D13" s="87" t="s">
        <v>93</v>
      </c>
      <c r="E13" s="125"/>
      <c r="F13" s="126"/>
      <c r="G13" s="112">
        <f t="shared" ref="G13:G22" si="0">D13*E13</f>
        <v>0</v>
      </c>
      <c r="H13" s="112">
        <f t="shared" ref="H13:H22" si="1">G13*(1+0.21)</f>
        <v>0</v>
      </c>
      <c r="I13" s="122"/>
      <c r="J13" s="123"/>
      <c r="K13" s="123"/>
      <c r="L13" s="124"/>
    </row>
    <row r="14" spans="1:15" ht="33" customHeight="1" thickBot="1" x14ac:dyDescent="0.35">
      <c r="A14" s="64" t="s">
        <v>35</v>
      </c>
      <c r="B14" s="62" t="s">
        <v>63</v>
      </c>
      <c r="C14" s="63"/>
      <c r="D14" s="87" t="s">
        <v>94</v>
      </c>
      <c r="E14" s="125"/>
      <c r="F14" s="126"/>
      <c r="G14" s="112">
        <f t="shared" si="0"/>
        <v>0</v>
      </c>
      <c r="H14" s="112">
        <f t="shared" si="1"/>
        <v>0</v>
      </c>
      <c r="I14" s="122"/>
      <c r="J14" s="123"/>
      <c r="K14" s="123"/>
      <c r="L14" s="124"/>
    </row>
    <row r="15" spans="1:15" ht="33" customHeight="1" thickBot="1" x14ac:dyDescent="0.35">
      <c r="A15" s="64" t="s">
        <v>35</v>
      </c>
      <c r="B15" s="62" t="s">
        <v>64</v>
      </c>
      <c r="C15" s="63"/>
      <c r="D15" s="87" t="s">
        <v>95</v>
      </c>
      <c r="E15" s="125"/>
      <c r="F15" s="126"/>
      <c r="G15" s="112">
        <f t="shared" si="0"/>
        <v>0</v>
      </c>
      <c r="H15" s="112">
        <f t="shared" si="1"/>
        <v>0</v>
      </c>
      <c r="I15" s="122"/>
      <c r="J15" s="123"/>
      <c r="K15" s="123"/>
      <c r="L15" s="124"/>
    </row>
    <row r="16" spans="1:15" ht="33" customHeight="1" thickBot="1" x14ac:dyDescent="0.35">
      <c r="A16" s="65" t="s">
        <v>29</v>
      </c>
      <c r="B16" s="62" t="s">
        <v>65</v>
      </c>
      <c r="C16" s="63"/>
      <c r="D16" s="87" t="s">
        <v>96</v>
      </c>
      <c r="E16" s="125"/>
      <c r="F16" s="126"/>
      <c r="G16" s="112">
        <f>D16*E16</f>
        <v>0</v>
      </c>
      <c r="H16" s="112">
        <f>G16*(1+0.21)</f>
        <v>0</v>
      </c>
      <c r="I16" s="122"/>
      <c r="J16" s="123"/>
      <c r="K16" s="123"/>
      <c r="L16" s="124"/>
    </row>
    <row r="17" spans="1:12" ht="33" customHeight="1" thickBot="1" x14ac:dyDescent="0.35">
      <c r="A17" s="66" t="s">
        <v>36</v>
      </c>
      <c r="B17" s="62" t="s">
        <v>37</v>
      </c>
      <c r="C17" s="63"/>
      <c r="D17" s="87" t="s">
        <v>97</v>
      </c>
      <c r="E17" s="125"/>
      <c r="F17" s="126"/>
      <c r="G17" s="112">
        <f t="shared" si="0"/>
        <v>0</v>
      </c>
      <c r="H17" s="112">
        <f t="shared" si="1"/>
        <v>0</v>
      </c>
      <c r="I17" s="122"/>
      <c r="J17" s="123"/>
      <c r="K17" s="123"/>
      <c r="L17" s="124"/>
    </row>
    <row r="18" spans="1:12" ht="33" customHeight="1" thickBot="1" x14ac:dyDescent="0.35">
      <c r="A18" s="66" t="s">
        <v>36</v>
      </c>
      <c r="B18" s="62" t="s">
        <v>38</v>
      </c>
      <c r="C18" s="63"/>
      <c r="D18" s="87" t="s">
        <v>80</v>
      </c>
      <c r="E18" s="125"/>
      <c r="F18" s="126"/>
      <c r="G18" s="112">
        <f t="shared" si="0"/>
        <v>0</v>
      </c>
      <c r="H18" s="112">
        <f t="shared" si="1"/>
        <v>0</v>
      </c>
      <c r="I18" s="122"/>
      <c r="J18" s="123"/>
      <c r="K18" s="123"/>
      <c r="L18" s="124"/>
    </row>
    <row r="19" spans="1:12" ht="33" customHeight="1" thickBot="1" x14ac:dyDescent="0.35">
      <c r="A19" s="67" t="s">
        <v>39</v>
      </c>
      <c r="B19" s="62" t="s">
        <v>40</v>
      </c>
      <c r="C19" s="63"/>
      <c r="D19" s="87" t="s">
        <v>98</v>
      </c>
      <c r="E19" s="125"/>
      <c r="F19" s="126"/>
      <c r="G19" s="112">
        <f t="shared" si="0"/>
        <v>0</v>
      </c>
      <c r="H19" s="112">
        <f t="shared" si="1"/>
        <v>0</v>
      </c>
      <c r="I19" s="122"/>
      <c r="J19" s="123"/>
      <c r="K19" s="123"/>
      <c r="L19" s="124"/>
    </row>
    <row r="20" spans="1:12" ht="33" customHeight="1" thickBot="1" x14ac:dyDescent="0.35">
      <c r="A20" s="68" t="s">
        <v>41</v>
      </c>
      <c r="B20" s="62" t="s">
        <v>61</v>
      </c>
      <c r="C20" s="63"/>
      <c r="D20" s="87" t="s">
        <v>99</v>
      </c>
      <c r="E20" s="125"/>
      <c r="F20" s="126"/>
      <c r="G20" s="112">
        <f t="shared" si="0"/>
        <v>0</v>
      </c>
      <c r="H20" s="112">
        <f t="shared" si="1"/>
        <v>0</v>
      </c>
      <c r="I20" s="122"/>
      <c r="J20" s="123"/>
      <c r="K20" s="123"/>
      <c r="L20" s="124"/>
    </row>
    <row r="21" spans="1:12" ht="33" customHeight="1" thickBot="1" x14ac:dyDescent="0.35">
      <c r="A21" s="69" t="s">
        <v>42</v>
      </c>
      <c r="B21" s="62" t="s">
        <v>60</v>
      </c>
      <c r="C21" s="63"/>
      <c r="D21" s="87" t="s">
        <v>100</v>
      </c>
      <c r="E21" s="125"/>
      <c r="F21" s="126"/>
      <c r="G21" s="112">
        <f t="shared" si="0"/>
        <v>0</v>
      </c>
      <c r="H21" s="112">
        <f t="shared" si="1"/>
        <v>0</v>
      </c>
      <c r="I21" s="122"/>
      <c r="J21" s="123"/>
      <c r="K21" s="123"/>
      <c r="L21" s="124"/>
    </row>
    <row r="22" spans="1:12" ht="33" customHeight="1" thickBot="1" x14ac:dyDescent="0.35">
      <c r="A22" s="70" t="s">
        <v>43</v>
      </c>
      <c r="B22" s="62" t="s">
        <v>59</v>
      </c>
      <c r="C22" s="63"/>
      <c r="D22" s="87" t="s">
        <v>101</v>
      </c>
      <c r="E22" s="125"/>
      <c r="F22" s="126"/>
      <c r="G22" s="113">
        <f t="shared" si="0"/>
        <v>0</v>
      </c>
      <c r="H22" s="112">
        <f t="shared" si="1"/>
        <v>0</v>
      </c>
      <c r="I22" s="122"/>
      <c r="J22" s="123"/>
      <c r="K22" s="123"/>
      <c r="L22" s="124"/>
    </row>
    <row r="23" spans="1:12" ht="33" customHeight="1" thickBot="1" x14ac:dyDescent="0.35">
      <c r="A23" s="282" t="s">
        <v>17</v>
      </c>
      <c r="B23" s="283"/>
      <c r="C23" s="283"/>
      <c r="D23" s="283"/>
      <c r="E23" s="283"/>
      <c r="F23" s="284"/>
      <c r="G23" s="114">
        <f>SUM(G13:G14:G15:G16:G17:G18:G19:G19:G20:G21:G22)</f>
        <v>0</v>
      </c>
      <c r="H23" s="115">
        <f>SUM(H13:H14:H15:H16:H17:H18:H19:H19:H20:H21:H22)</f>
        <v>0</v>
      </c>
      <c r="I23" s="285"/>
      <c r="J23" s="286"/>
      <c r="K23" s="286"/>
      <c r="L23" s="287"/>
    </row>
    <row r="24" spans="1:12" ht="15" thickBot="1" x14ac:dyDescent="0.35">
      <c r="A24" s="72"/>
      <c r="B24" s="74"/>
      <c r="C24" s="72"/>
      <c r="D24" s="72"/>
      <c r="E24" s="72"/>
      <c r="F24" s="73"/>
      <c r="G24" s="73"/>
      <c r="H24" s="75"/>
      <c r="I24" s="71"/>
      <c r="J24" s="71"/>
      <c r="K24" s="71"/>
      <c r="L24" s="71"/>
    </row>
    <row r="25" spans="1:12" ht="31.95" customHeight="1" thickBot="1" x14ac:dyDescent="0.35">
      <c r="A25" s="76" t="s">
        <v>85</v>
      </c>
      <c r="B25" s="274" t="s">
        <v>18</v>
      </c>
      <c r="C25" s="275"/>
      <c r="D25" s="276">
        <f>G23</f>
        <v>0</v>
      </c>
      <c r="E25" s="277"/>
      <c r="F25" s="278"/>
      <c r="G25" s="77"/>
      <c r="H25" s="77"/>
      <c r="I25" s="77"/>
      <c r="J25" s="77"/>
      <c r="K25" s="77"/>
      <c r="L25" s="77"/>
    </row>
    <row r="26" spans="1:12" ht="24" customHeight="1" thickBot="1" x14ac:dyDescent="0.35">
      <c r="A26" s="78"/>
      <c r="B26" s="279" t="s">
        <v>19</v>
      </c>
      <c r="C26" s="280"/>
      <c r="D26" s="281">
        <f>D25/100*21</f>
        <v>0</v>
      </c>
      <c r="E26" s="272"/>
      <c r="F26" s="273"/>
      <c r="G26" s="77"/>
      <c r="H26" s="77"/>
      <c r="I26" s="77"/>
      <c r="J26" s="77"/>
      <c r="K26" s="77"/>
      <c r="L26" s="77"/>
    </row>
    <row r="27" spans="1:12" ht="24" customHeight="1" thickBot="1" x14ac:dyDescent="0.35">
      <c r="A27" s="79"/>
      <c r="B27" s="269" t="s">
        <v>20</v>
      </c>
      <c r="C27" s="270"/>
      <c r="D27" s="271">
        <f>SUM(D25:F26)</f>
        <v>0</v>
      </c>
      <c r="E27" s="272"/>
      <c r="F27" s="273"/>
      <c r="G27" s="80"/>
      <c r="H27" s="77"/>
      <c r="I27" s="77"/>
      <c r="J27" s="77"/>
      <c r="K27" s="77"/>
      <c r="L27" s="77"/>
    </row>
    <row r="28" spans="1:12" x14ac:dyDescent="0.3">
      <c r="A28" s="79"/>
      <c r="B28" s="81"/>
      <c r="C28" s="79"/>
      <c r="D28" s="82"/>
      <c r="E28" s="82"/>
      <c r="F28" s="82"/>
      <c r="G28" s="77"/>
      <c r="H28" s="77"/>
      <c r="I28" s="77"/>
      <c r="J28" s="77"/>
      <c r="K28" s="77"/>
      <c r="L28" s="77"/>
    </row>
    <row r="29" spans="1:12" ht="15.6" x14ac:dyDescent="0.3">
      <c r="A29" s="8"/>
      <c r="B29" s="9"/>
      <c r="C29" s="8"/>
      <c r="D29" s="7"/>
      <c r="E29" s="7"/>
      <c r="F29" s="7"/>
      <c r="G29" s="7"/>
    </row>
    <row r="30" spans="1:12" x14ac:dyDescent="0.3">
      <c r="A30" s="196"/>
      <c r="B30" s="196"/>
      <c r="C30" s="196"/>
      <c r="D30" s="196"/>
      <c r="E30" s="196"/>
      <c r="F30" s="1"/>
      <c r="G30" s="1"/>
    </row>
    <row r="32" spans="1:12" x14ac:dyDescent="0.3">
      <c r="A32" s="197"/>
      <c r="B32" s="197"/>
      <c r="C32" s="197"/>
      <c r="D32" s="197"/>
      <c r="E32" s="197"/>
      <c r="F32" s="197"/>
      <c r="G32" s="197"/>
    </row>
    <row r="33" spans="1:7" x14ac:dyDescent="0.3">
      <c r="A33" s="188"/>
      <c r="B33" s="188"/>
      <c r="C33" s="188"/>
      <c r="D33" s="188"/>
      <c r="E33" s="188"/>
      <c r="F33" s="188"/>
      <c r="G33" s="188"/>
    </row>
    <row r="34" spans="1:7" x14ac:dyDescent="0.3">
      <c r="A34" s="188"/>
      <c r="B34" s="188"/>
      <c r="C34" s="188"/>
      <c r="D34" s="188"/>
      <c r="E34" s="188"/>
      <c r="F34" s="188"/>
      <c r="G34" s="188"/>
    </row>
    <row r="35" spans="1:7" x14ac:dyDescent="0.3">
      <c r="A35" s="189"/>
      <c r="B35" s="189"/>
      <c r="C35" s="189"/>
      <c r="D35" s="189"/>
      <c r="E35" s="189"/>
      <c r="F35" s="189"/>
      <c r="G35" s="189"/>
    </row>
    <row r="36" spans="1:7" x14ac:dyDescent="0.3">
      <c r="A36" s="190"/>
      <c r="B36" s="190"/>
      <c r="C36" s="190"/>
      <c r="D36" s="190"/>
      <c r="E36" s="190"/>
      <c r="F36" s="190"/>
      <c r="G36" s="190"/>
    </row>
  </sheetData>
  <sheetProtection sheet="1" objects="1" scenarios="1"/>
  <mergeCells count="29">
    <mergeCell ref="C8:L8"/>
    <mergeCell ref="A8:B8"/>
    <mergeCell ref="I23:L23"/>
    <mergeCell ref="A6:B6"/>
    <mergeCell ref="A7:B7"/>
    <mergeCell ref="F1:K1"/>
    <mergeCell ref="A3:B3"/>
    <mergeCell ref="A4:B4"/>
    <mergeCell ref="C4:L4"/>
    <mergeCell ref="C3:L3"/>
    <mergeCell ref="A2:L2"/>
    <mergeCell ref="C6:L6"/>
    <mergeCell ref="C5:L5"/>
    <mergeCell ref="A5:B5"/>
    <mergeCell ref="C7:L7"/>
    <mergeCell ref="A36:G36"/>
    <mergeCell ref="A11:D11"/>
    <mergeCell ref="A32:G32"/>
    <mergeCell ref="A30:E30"/>
    <mergeCell ref="A34:G34"/>
    <mergeCell ref="A35:G35"/>
    <mergeCell ref="A33:G33"/>
    <mergeCell ref="B27:C27"/>
    <mergeCell ref="D27:F27"/>
    <mergeCell ref="B25:C25"/>
    <mergeCell ref="D25:F25"/>
    <mergeCell ref="B26:C26"/>
    <mergeCell ref="D26:F26"/>
    <mergeCell ref="A23:F23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C4" sqref="C4:L4"/>
    </sheetView>
  </sheetViews>
  <sheetFormatPr defaultRowHeight="14.4" x14ac:dyDescent="0.3"/>
  <cols>
    <col min="1" max="1" width="24.6640625" customWidth="1"/>
    <col min="2" max="2" width="20.33203125" customWidth="1"/>
    <col min="3" max="3" width="14.6640625" customWidth="1"/>
    <col min="4" max="4" width="22.33203125" customWidth="1"/>
    <col min="5" max="5" width="19.6640625" customWidth="1"/>
    <col min="6" max="6" width="21.33203125" customWidth="1"/>
    <col min="7" max="7" width="16.6640625" customWidth="1"/>
    <col min="8" max="8" width="18.33203125" customWidth="1"/>
    <col min="9" max="9" width="15.44140625" customWidth="1"/>
    <col min="10" max="10" width="17.33203125" customWidth="1"/>
    <col min="11" max="11" width="24.6640625" customWidth="1"/>
    <col min="12" max="12" width="20.33203125" customWidth="1"/>
  </cols>
  <sheetData>
    <row r="1" spans="1:12" ht="51" customHeight="1" thickBot="1" x14ac:dyDescent="0.35">
      <c r="A1" s="203" t="s">
        <v>119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5"/>
    </row>
    <row r="2" spans="1:12" ht="27.6" customHeight="1" x14ac:dyDescent="0.3">
      <c r="A2" s="206" t="s">
        <v>0</v>
      </c>
      <c r="B2" s="207"/>
      <c r="C2" s="208" t="s">
        <v>105</v>
      </c>
      <c r="D2" s="209"/>
      <c r="E2" s="209"/>
      <c r="F2" s="209"/>
      <c r="G2" s="209"/>
      <c r="H2" s="209"/>
      <c r="I2" s="209"/>
      <c r="J2" s="209"/>
      <c r="K2" s="209"/>
      <c r="L2" s="210"/>
    </row>
    <row r="3" spans="1:12" ht="27.6" customHeight="1" x14ac:dyDescent="0.3">
      <c r="A3" s="301" t="s">
        <v>1</v>
      </c>
      <c r="B3" s="302"/>
      <c r="C3" s="213" t="s">
        <v>103</v>
      </c>
      <c r="D3" s="214"/>
      <c r="E3" s="214"/>
      <c r="F3" s="214"/>
      <c r="G3" s="214"/>
      <c r="H3" s="214"/>
      <c r="I3" s="214"/>
      <c r="J3" s="214"/>
      <c r="K3" s="214"/>
      <c r="L3" s="215"/>
    </row>
    <row r="4" spans="1:12" ht="27.6" customHeight="1" x14ac:dyDescent="0.3">
      <c r="A4" s="198" t="s">
        <v>2</v>
      </c>
      <c r="B4" s="199"/>
      <c r="C4" s="200" t="s">
        <v>3</v>
      </c>
      <c r="D4" s="201"/>
      <c r="E4" s="201"/>
      <c r="F4" s="201"/>
      <c r="G4" s="201"/>
      <c r="H4" s="201"/>
      <c r="I4" s="201"/>
      <c r="J4" s="201"/>
      <c r="K4" s="201"/>
      <c r="L4" s="202"/>
    </row>
    <row r="5" spans="1:12" ht="27.6" customHeight="1" x14ac:dyDescent="0.3">
      <c r="A5" s="216" t="s">
        <v>4</v>
      </c>
      <c r="B5" s="217"/>
      <c r="C5" s="200" t="s">
        <v>3</v>
      </c>
      <c r="D5" s="201"/>
      <c r="E5" s="201"/>
      <c r="F5" s="201"/>
      <c r="G5" s="201"/>
      <c r="H5" s="201"/>
      <c r="I5" s="201"/>
      <c r="J5" s="201"/>
      <c r="K5" s="201"/>
      <c r="L5" s="202"/>
    </row>
    <row r="6" spans="1:12" ht="27.6" customHeight="1" x14ac:dyDescent="0.3">
      <c r="A6" s="216" t="s">
        <v>5</v>
      </c>
      <c r="B6" s="217"/>
      <c r="C6" s="200" t="s">
        <v>3</v>
      </c>
      <c r="D6" s="201"/>
      <c r="E6" s="201"/>
      <c r="F6" s="201"/>
      <c r="G6" s="201"/>
      <c r="H6" s="201"/>
      <c r="I6" s="201"/>
      <c r="J6" s="201"/>
      <c r="K6" s="201"/>
      <c r="L6" s="202"/>
    </row>
    <row r="7" spans="1:12" ht="27.6" customHeight="1" thickBot="1" x14ac:dyDescent="0.35">
      <c r="A7" s="218" t="s">
        <v>6</v>
      </c>
      <c r="B7" s="219"/>
      <c r="C7" s="220" t="s">
        <v>3</v>
      </c>
      <c r="D7" s="221"/>
      <c r="E7" s="221"/>
      <c r="F7" s="221"/>
      <c r="G7" s="221"/>
      <c r="H7" s="221"/>
      <c r="I7" s="221"/>
      <c r="J7" s="221"/>
      <c r="K7" s="221"/>
      <c r="L7" s="222"/>
    </row>
    <row r="8" spans="1:12" x14ac:dyDescent="0.3">
      <c r="A8" s="10"/>
      <c r="B8" s="11"/>
      <c r="C8" s="12"/>
      <c r="D8" s="12"/>
      <c r="E8" s="12"/>
      <c r="F8" s="12"/>
      <c r="G8" s="12"/>
      <c r="H8" s="12"/>
      <c r="I8" s="12"/>
      <c r="J8" s="12"/>
      <c r="K8" s="12"/>
      <c r="L8" s="13"/>
    </row>
    <row r="9" spans="1:12" ht="14.25" hidden="1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3"/>
    </row>
    <row r="10" spans="1:12" ht="15" thickBot="1" x14ac:dyDescent="0.35">
      <c r="A10" s="309" t="s">
        <v>8</v>
      </c>
      <c r="B10" s="309"/>
      <c r="C10" s="309"/>
      <c r="D10" s="309"/>
      <c r="E10" s="15"/>
      <c r="F10" s="15"/>
      <c r="G10" s="15"/>
      <c r="H10" s="15"/>
      <c r="I10" s="42"/>
      <c r="J10" s="10"/>
      <c r="K10" s="10"/>
      <c r="L10" s="13"/>
    </row>
    <row r="11" spans="1:12" ht="83.4" thickBot="1" x14ac:dyDescent="0.35">
      <c r="A11" s="16" t="s">
        <v>9</v>
      </c>
      <c r="B11" s="17" t="s">
        <v>67</v>
      </c>
      <c r="C11" s="18" t="s">
        <v>10</v>
      </c>
      <c r="D11" s="19" t="s">
        <v>81</v>
      </c>
      <c r="E11" s="20" t="s">
        <v>11</v>
      </c>
      <c r="F11" s="21" t="s">
        <v>12</v>
      </c>
      <c r="G11" s="22" t="s">
        <v>82</v>
      </c>
      <c r="H11" s="22" t="s">
        <v>83</v>
      </c>
      <c r="I11" s="20" t="s">
        <v>13</v>
      </c>
      <c r="J11" s="23" t="s">
        <v>66</v>
      </c>
      <c r="K11" s="20" t="s">
        <v>14</v>
      </c>
      <c r="L11" s="24" t="s">
        <v>15</v>
      </c>
    </row>
    <row r="12" spans="1:12" ht="40.5" customHeight="1" x14ac:dyDescent="0.3">
      <c r="A12" s="25" t="s">
        <v>74</v>
      </c>
      <c r="B12" s="111" t="s">
        <v>73</v>
      </c>
      <c r="C12" s="26" t="s">
        <v>16</v>
      </c>
      <c r="D12" s="27" t="s">
        <v>87</v>
      </c>
      <c r="E12" s="94"/>
      <c r="F12" s="95"/>
      <c r="G12" s="116">
        <f t="shared" ref="G12:G17" si="0">D12*E12</f>
        <v>0</v>
      </c>
      <c r="H12" s="116">
        <f t="shared" ref="H12:H17" si="1">G12*(1+0.21)</f>
        <v>0</v>
      </c>
      <c r="I12" s="122"/>
      <c r="J12" s="97"/>
      <c r="K12" s="96"/>
      <c r="L12" s="98"/>
    </row>
    <row r="13" spans="1:12" ht="40.5" customHeight="1" x14ac:dyDescent="0.3">
      <c r="A13" s="28" t="s">
        <v>75</v>
      </c>
      <c r="B13" s="29" t="s">
        <v>68</v>
      </c>
      <c r="C13" s="30" t="s">
        <v>16</v>
      </c>
      <c r="D13" s="31" t="s">
        <v>88</v>
      </c>
      <c r="E13" s="99"/>
      <c r="F13" s="100"/>
      <c r="G13" s="117">
        <f t="shared" si="0"/>
        <v>0</v>
      </c>
      <c r="H13" s="117">
        <f t="shared" si="1"/>
        <v>0</v>
      </c>
      <c r="I13" s="127"/>
      <c r="J13" s="102"/>
      <c r="K13" s="101"/>
      <c r="L13" s="103"/>
    </row>
    <row r="14" spans="1:12" ht="40.5" customHeight="1" x14ac:dyDescent="0.3">
      <c r="A14" s="28" t="s">
        <v>76</v>
      </c>
      <c r="B14" s="29" t="s">
        <v>68</v>
      </c>
      <c r="C14" s="30" t="s">
        <v>16</v>
      </c>
      <c r="D14" s="31" t="s">
        <v>89</v>
      </c>
      <c r="E14" s="121"/>
      <c r="F14" s="100"/>
      <c r="G14" s="117">
        <f t="shared" si="0"/>
        <v>0</v>
      </c>
      <c r="H14" s="117">
        <f t="shared" si="1"/>
        <v>0</v>
      </c>
      <c r="I14" s="127"/>
      <c r="J14" s="104"/>
      <c r="K14" s="101"/>
      <c r="L14" s="103"/>
    </row>
    <row r="15" spans="1:12" ht="40.5" customHeight="1" x14ac:dyDescent="0.3">
      <c r="A15" s="28" t="s">
        <v>77</v>
      </c>
      <c r="B15" s="29" t="s">
        <v>68</v>
      </c>
      <c r="C15" s="30" t="s">
        <v>16</v>
      </c>
      <c r="D15" s="31" t="s">
        <v>90</v>
      </c>
      <c r="E15" s="99"/>
      <c r="F15" s="100"/>
      <c r="G15" s="117">
        <f t="shared" si="0"/>
        <v>0</v>
      </c>
      <c r="H15" s="117">
        <f t="shared" si="1"/>
        <v>0</v>
      </c>
      <c r="I15" s="127"/>
      <c r="J15" s="102"/>
      <c r="K15" s="101"/>
      <c r="L15" s="103"/>
    </row>
    <row r="16" spans="1:12" ht="40.5" customHeight="1" x14ac:dyDescent="0.3">
      <c r="A16" s="28" t="s">
        <v>78</v>
      </c>
      <c r="B16" s="29" t="s">
        <v>68</v>
      </c>
      <c r="C16" s="30" t="s">
        <v>16</v>
      </c>
      <c r="D16" s="31" t="s">
        <v>91</v>
      </c>
      <c r="E16" s="121"/>
      <c r="F16" s="100"/>
      <c r="G16" s="117">
        <f t="shared" si="0"/>
        <v>0</v>
      </c>
      <c r="H16" s="117">
        <f t="shared" si="1"/>
        <v>0</v>
      </c>
      <c r="I16" s="127"/>
      <c r="J16" s="102"/>
      <c r="K16" s="101"/>
      <c r="L16" s="103"/>
    </row>
    <row r="17" spans="1:12" ht="42" thickBot="1" x14ac:dyDescent="0.35">
      <c r="A17" s="32" t="s">
        <v>79</v>
      </c>
      <c r="B17" s="33" t="s">
        <v>72</v>
      </c>
      <c r="C17" s="34" t="s">
        <v>16</v>
      </c>
      <c r="D17" s="35" t="s">
        <v>92</v>
      </c>
      <c r="E17" s="121"/>
      <c r="F17" s="105"/>
      <c r="G17" s="118">
        <f t="shared" si="0"/>
        <v>0</v>
      </c>
      <c r="H17" s="118">
        <f t="shared" si="1"/>
        <v>0</v>
      </c>
      <c r="I17" s="128"/>
      <c r="J17" s="104"/>
      <c r="K17" s="106"/>
      <c r="L17" s="107"/>
    </row>
    <row r="18" spans="1:12" ht="35.25" customHeight="1" thickBot="1" x14ac:dyDescent="0.35">
      <c r="A18" s="303" t="s">
        <v>17</v>
      </c>
      <c r="B18" s="304"/>
      <c r="C18" s="304"/>
      <c r="D18" s="304"/>
      <c r="E18" s="304"/>
      <c r="F18" s="305"/>
      <c r="G18" s="119">
        <f>SUM(G12:G17)</f>
        <v>0</v>
      </c>
      <c r="H18" s="120">
        <f>SUM(H12:H17)</f>
        <v>0</v>
      </c>
      <c r="I18" s="306"/>
      <c r="J18" s="307"/>
      <c r="K18" s="307"/>
      <c r="L18" s="308"/>
    </row>
    <row r="19" spans="1:12" x14ac:dyDescent="0.3">
      <c r="A19" s="43"/>
      <c r="B19" s="43"/>
      <c r="C19" s="43"/>
      <c r="D19" s="43"/>
      <c r="E19" s="43"/>
      <c r="F19" s="44"/>
      <c r="G19" s="45"/>
      <c r="H19" s="13"/>
      <c r="I19" s="13"/>
      <c r="J19" s="13"/>
      <c r="K19" s="13"/>
      <c r="L19" s="13"/>
    </row>
    <row r="20" spans="1:12" x14ac:dyDescent="0.3">
      <c r="A20" s="43"/>
      <c r="B20" s="46"/>
      <c r="C20" s="43"/>
      <c r="D20" s="43"/>
      <c r="E20" s="43"/>
      <c r="F20" s="44"/>
      <c r="G20" s="45"/>
      <c r="H20" s="13"/>
      <c r="I20" s="13"/>
      <c r="J20" s="13"/>
      <c r="K20" s="13"/>
      <c r="L20" s="13"/>
    </row>
    <row r="21" spans="1:12" ht="42" thickBot="1" x14ac:dyDescent="0.35">
      <c r="A21" s="36" t="s">
        <v>86</v>
      </c>
      <c r="B21" s="296" t="s">
        <v>18</v>
      </c>
      <c r="C21" s="297"/>
      <c r="D21" s="298">
        <f>G18</f>
        <v>0</v>
      </c>
      <c r="E21" s="299"/>
      <c r="F21" s="300"/>
      <c r="G21" s="37"/>
      <c r="H21" s="37"/>
      <c r="I21" s="37"/>
      <c r="J21" s="37"/>
      <c r="K21" s="37"/>
      <c r="L21" s="37"/>
    </row>
    <row r="22" spans="1:12" ht="27" customHeight="1" thickBot="1" x14ac:dyDescent="0.35">
      <c r="A22" s="38"/>
      <c r="B22" s="288" t="s">
        <v>125</v>
      </c>
      <c r="C22" s="289"/>
      <c r="D22" s="290">
        <f>(G18/100)*21</f>
        <v>0</v>
      </c>
      <c r="E22" s="291"/>
      <c r="F22" s="292"/>
      <c r="G22" s="37"/>
      <c r="H22" s="37"/>
      <c r="I22" s="37"/>
      <c r="J22" s="37"/>
      <c r="K22" s="37"/>
      <c r="L22" s="37"/>
    </row>
    <row r="23" spans="1:12" ht="27" customHeight="1" thickBot="1" x14ac:dyDescent="0.35">
      <c r="A23" s="40"/>
      <c r="B23" s="293" t="s">
        <v>20</v>
      </c>
      <c r="C23" s="294"/>
      <c r="D23" s="295">
        <f>SUM(D21:D22)</f>
        <v>0</v>
      </c>
      <c r="E23" s="291"/>
      <c r="F23" s="292"/>
      <c r="G23" s="47"/>
      <c r="H23" s="37"/>
      <c r="I23" s="37"/>
      <c r="J23" s="37"/>
      <c r="K23" s="37"/>
      <c r="L23" s="37"/>
    </row>
    <row r="24" spans="1:12" ht="13.2" customHeight="1" x14ac:dyDescent="0.3">
      <c r="A24" s="40"/>
      <c r="B24" s="39"/>
      <c r="C24" s="40"/>
      <c r="D24" s="41"/>
      <c r="E24" s="41"/>
      <c r="F24" s="41"/>
      <c r="G24" s="37"/>
      <c r="H24" s="37"/>
      <c r="I24" s="37"/>
      <c r="J24" s="37"/>
      <c r="K24" s="37"/>
      <c r="L24" s="37"/>
    </row>
  </sheetData>
  <sheetProtection sheet="1" objects="1" scenarios="1"/>
  <mergeCells count="22">
    <mergeCell ref="A18:F18"/>
    <mergeCell ref="I18:L18"/>
    <mergeCell ref="C6:L6"/>
    <mergeCell ref="C5:L5"/>
    <mergeCell ref="A4:B4"/>
    <mergeCell ref="A10:D10"/>
    <mergeCell ref="A1:L1"/>
    <mergeCell ref="A2:B2"/>
    <mergeCell ref="A3:B3"/>
    <mergeCell ref="C4:L4"/>
    <mergeCell ref="C7:L7"/>
    <mergeCell ref="C3:L3"/>
    <mergeCell ref="C2:L2"/>
    <mergeCell ref="A5:B5"/>
    <mergeCell ref="A6:B6"/>
    <mergeCell ref="A7:B7"/>
    <mergeCell ref="B22:C22"/>
    <mergeCell ref="D22:F22"/>
    <mergeCell ref="B23:C23"/>
    <mergeCell ref="D23:F23"/>
    <mergeCell ref="B21:C21"/>
    <mergeCell ref="D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Příloha 3a -Tech_spec_Cast 1 </vt:lpstr>
      <vt:lpstr>Příloha 3b_Tech_spec_Cast 2</vt:lpstr>
      <vt:lpstr>Příloha 3c - Cena_Část 1</vt:lpstr>
      <vt:lpstr>Příloha 3d - Cena_Část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Paralegal</dc:creator>
  <cp:lastModifiedBy>Tereza Švíková</cp:lastModifiedBy>
  <dcterms:created xsi:type="dcterms:W3CDTF">2015-06-05T18:19:34Z</dcterms:created>
  <dcterms:modified xsi:type="dcterms:W3CDTF">2024-12-10T08:16:45Z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2023-08-08T11:53:57Z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b828b5e6-7f08-4095-ab08-b42a2ac42d03</vt:lpwstr>
  </property>
  <property fmtid="{D5CDD505-2E9C-101B-9397-08002B2CF9AE}" pid="8" name="MSIP_Label_690ebb53-23a2-471a-9c6e-17bd0d11311e_ContentBits">
    <vt:lpwstr>0</vt:lpwstr>
  </property>
</Properties>
</file>