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mikulasek\Documents\Výběrová řízení\Výběrová řízení 2025\6_Nože_na_sekačky_dodávka\"/>
    </mc:Choice>
  </mc:AlternateContent>
  <xr:revisionPtr revIDLastSave="0" documentId="13_ncr:1_{FE4CD13D-0FF3-4002-A98A-2F7B7C6B1DA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ever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5" l="1"/>
  <c r="E9" i="5"/>
  <c r="E10" i="5"/>
  <c r="E11" i="5"/>
  <c r="E12" i="5"/>
  <c r="E13" i="5"/>
  <c r="E14" i="5"/>
  <c r="E15" i="5"/>
  <c r="E16" i="5"/>
  <c r="E17" i="5"/>
  <c r="E7" i="5"/>
  <c r="E20" i="5" s="1"/>
  <c r="E22" i="5" s="1"/>
  <c r="E21" i="5" s="1"/>
</calcChain>
</file>

<file path=xl/sharedStrings.xml><?xml version="1.0" encoding="utf-8"?>
<sst xmlns="http://schemas.openxmlformats.org/spreadsheetml/2006/main" count="23" uniqueCount="23">
  <si>
    <t>typ sekačky</t>
  </si>
  <si>
    <t>Hymach TDH M 600 TC</t>
  </si>
  <si>
    <t>počet sad</t>
  </si>
  <si>
    <t>Mulag čistič příkop pravý</t>
  </si>
  <si>
    <t>STPC 133 hlava SSKT</t>
  </si>
  <si>
    <t>podsvodidla MTM PS 120</t>
  </si>
  <si>
    <t>Mulag RKM 1200 podsvodilová</t>
  </si>
  <si>
    <t>cena bez DPH</t>
  </si>
  <si>
    <t>doprava</t>
  </si>
  <si>
    <t>celkem</t>
  </si>
  <si>
    <t>Fréza na pařezy FZ 500</t>
  </si>
  <si>
    <t>Štěpkovač Laski LS 160 DWB</t>
  </si>
  <si>
    <t>Komenského 1685/2, 678 01 Blansko</t>
  </si>
  <si>
    <t>Mulag ME 700</t>
  </si>
  <si>
    <t>Čistič příkopů Hymach 600</t>
  </si>
  <si>
    <t>Veřejná zakázka na zajištění dodávek nožů na sekačky 2025</t>
  </si>
  <si>
    <t xml:space="preserve">oblast Sever: </t>
  </si>
  <si>
    <t>STPC 133.1 ( nová hlava)</t>
  </si>
  <si>
    <t>cena celkem za oblast bez DPH</t>
  </si>
  <si>
    <t>celkem za oblast DPH</t>
  </si>
  <si>
    <t>Fréza na pařezy - Malaguti tornádo 2(model 600)</t>
  </si>
  <si>
    <t>Kč za sadu</t>
  </si>
  <si>
    <t>cena celkem za oblast včetně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</si>
</sst>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[$Kč-405]_-;\-* #,##0.00\ [$Kč-405]_-;_-* &quot;-&quot;??\ [$Kč-405]_-;_-@_-"/>
  </numFmts>
  <fonts count="6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2" fillId="0" borderId="0" xfId="0" applyFont="1"/>
    <xf numFmtId="0" fontId="5" fillId="0" borderId="0" xfId="0" applyFont="1"/>
    <xf numFmtId="0" fontId="4" fillId="0" borderId="1" xfId="0" applyFont="1" applyBorder="1"/>
    <xf numFmtId="0" fontId="4" fillId="0" borderId="3" xfId="0" applyFont="1" applyBorder="1" applyAlignment="1">
      <alignment horizontal="center"/>
    </xf>
    <xf numFmtId="0" fontId="4" fillId="0" borderId="4" xfId="0" applyFont="1" applyBorder="1"/>
    <xf numFmtId="0" fontId="4" fillId="0" borderId="4" xfId="0" applyFont="1" applyBorder="1" applyAlignment="1">
      <alignment horizontal="center"/>
    </xf>
    <xf numFmtId="164" fontId="4" fillId="0" borderId="4" xfId="0" applyNumberFormat="1" applyFont="1" applyBorder="1" applyAlignment="1">
      <alignment horizontal="center"/>
    </xf>
    <xf numFmtId="165" fontId="4" fillId="2" borderId="4" xfId="0" applyNumberFormat="1" applyFont="1" applyFill="1" applyBorder="1" applyAlignment="1">
      <alignment horizontal="center"/>
    </xf>
    <xf numFmtId="165" fontId="3" fillId="0" borderId="4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L22"/>
  <sheetViews>
    <sheetView tabSelected="1" workbookViewId="0">
      <selection activeCell="B19" sqref="B19:E19"/>
    </sheetView>
  </sheetViews>
  <sheetFormatPr defaultRowHeight="14.4" x14ac:dyDescent="0.3"/>
  <cols>
    <col min="1" max="1" width="2.21875" customWidth="1"/>
    <col min="2" max="2" width="47" customWidth="1"/>
    <col min="3" max="3" width="13.109375" style="1" customWidth="1"/>
    <col min="4" max="4" width="15.33203125" style="1" customWidth="1"/>
    <col min="5" max="5" width="18.109375" style="1" customWidth="1"/>
    <col min="6" max="6" width="3.6640625" style="1" customWidth="1"/>
  </cols>
  <sheetData>
    <row r="1" spans="2:12" ht="21" x14ac:dyDescent="0.4">
      <c r="B1" s="4" t="s">
        <v>15</v>
      </c>
    </row>
    <row r="3" spans="2:12" ht="18" x14ac:dyDescent="0.35">
      <c r="B3" s="2" t="s">
        <v>16</v>
      </c>
      <c r="C3" s="12" t="s">
        <v>12</v>
      </c>
      <c r="D3" s="12"/>
      <c r="E3" s="12"/>
    </row>
    <row r="4" spans="2:12" ht="15.75" thickBot="1" x14ac:dyDescent="0.35"/>
    <row r="5" spans="2:12" ht="15.6" x14ac:dyDescent="0.3">
      <c r="B5" s="5"/>
      <c r="C5" s="6"/>
      <c r="D5" s="17" t="s">
        <v>7</v>
      </c>
      <c r="E5" s="18"/>
    </row>
    <row r="6" spans="2:12" ht="15.6" x14ac:dyDescent="0.3">
      <c r="B6" s="7" t="s">
        <v>0</v>
      </c>
      <c r="C6" s="8" t="s">
        <v>2</v>
      </c>
      <c r="D6" s="8" t="s">
        <v>21</v>
      </c>
      <c r="E6" s="8" t="s">
        <v>9</v>
      </c>
    </row>
    <row r="7" spans="2:12" ht="15.6" x14ac:dyDescent="0.3">
      <c r="B7" s="7" t="s">
        <v>1</v>
      </c>
      <c r="C7" s="8">
        <v>18</v>
      </c>
      <c r="D7" s="10">
        <v>0</v>
      </c>
      <c r="E7" s="9">
        <f>C7*D7</f>
        <v>0</v>
      </c>
    </row>
    <row r="8" spans="2:12" ht="15.6" x14ac:dyDescent="0.3">
      <c r="B8" s="7" t="s">
        <v>4</v>
      </c>
      <c r="C8" s="8">
        <v>1</v>
      </c>
      <c r="D8" s="10">
        <v>0</v>
      </c>
      <c r="E8" s="9">
        <f t="shared" ref="E8:E17" si="0">C8*D8</f>
        <v>0</v>
      </c>
    </row>
    <row r="9" spans="2:12" ht="15.6" x14ac:dyDescent="0.3">
      <c r="B9" s="7" t="s">
        <v>17</v>
      </c>
      <c r="C9" s="8">
        <v>3</v>
      </c>
      <c r="D9" s="10">
        <v>0</v>
      </c>
      <c r="E9" s="9">
        <f t="shared" si="0"/>
        <v>0</v>
      </c>
    </row>
    <row r="10" spans="2:12" ht="15.6" x14ac:dyDescent="0.3">
      <c r="B10" s="7" t="s">
        <v>6</v>
      </c>
      <c r="C10" s="8">
        <v>3</v>
      </c>
      <c r="D10" s="10">
        <v>0</v>
      </c>
      <c r="E10" s="9">
        <f t="shared" si="0"/>
        <v>0</v>
      </c>
      <c r="L10" s="3"/>
    </row>
    <row r="11" spans="2:12" ht="15.6" x14ac:dyDescent="0.3">
      <c r="B11" s="7" t="s">
        <v>20</v>
      </c>
      <c r="C11" s="8">
        <v>2</v>
      </c>
      <c r="D11" s="10">
        <v>0</v>
      </c>
      <c r="E11" s="9">
        <f t="shared" si="0"/>
        <v>0</v>
      </c>
      <c r="L11" s="3"/>
    </row>
    <row r="12" spans="2:12" ht="15.6" x14ac:dyDescent="0.3">
      <c r="B12" s="7" t="s">
        <v>13</v>
      </c>
      <c r="C12" s="8">
        <v>4</v>
      </c>
      <c r="D12" s="10">
        <v>0</v>
      </c>
      <c r="E12" s="9">
        <f t="shared" si="0"/>
        <v>0</v>
      </c>
    </row>
    <row r="13" spans="2:12" ht="15.6" x14ac:dyDescent="0.3">
      <c r="B13" s="7" t="s">
        <v>5</v>
      </c>
      <c r="C13" s="8">
        <v>8</v>
      </c>
      <c r="D13" s="10">
        <v>0</v>
      </c>
      <c r="E13" s="9">
        <f t="shared" si="0"/>
        <v>0</v>
      </c>
    </row>
    <row r="14" spans="2:12" ht="15.6" x14ac:dyDescent="0.3">
      <c r="B14" s="7" t="s">
        <v>3</v>
      </c>
      <c r="C14" s="8">
        <v>4</v>
      </c>
      <c r="D14" s="10">
        <v>0</v>
      </c>
      <c r="E14" s="9">
        <f t="shared" si="0"/>
        <v>0</v>
      </c>
    </row>
    <row r="15" spans="2:12" ht="15.6" x14ac:dyDescent="0.3">
      <c r="B15" s="7" t="s">
        <v>10</v>
      </c>
      <c r="C15" s="8">
        <v>2</v>
      </c>
      <c r="D15" s="10">
        <v>0</v>
      </c>
      <c r="E15" s="9">
        <f t="shared" si="0"/>
        <v>0</v>
      </c>
    </row>
    <row r="16" spans="2:12" ht="15.6" x14ac:dyDescent="0.3">
      <c r="B16" s="7" t="s">
        <v>14</v>
      </c>
      <c r="C16" s="8">
        <v>2</v>
      </c>
      <c r="D16" s="10">
        <v>0</v>
      </c>
      <c r="E16" s="9">
        <f t="shared" si="0"/>
        <v>0</v>
      </c>
    </row>
    <row r="17" spans="2:5" ht="15.6" x14ac:dyDescent="0.3">
      <c r="B17" s="7" t="s">
        <v>11</v>
      </c>
      <c r="C17" s="8">
        <v>3</v>
      </c>
      <c r="D17" s="10">
        <v>0</v>
      </c>
      <c r="E17" s="9">
        <f t="shared" si="0"/>
        <v>0</v>
      </c>
    </row>
    <row r="18" spans="2:5" ht="15.6" x14ac:dyDescent="0.3">
      <c r="B18" s="13" t="s">
        <v>8</v>
      </c>
      <c r="C18" s="13"/>
      <c r="D18" s="13"/>
      <c r="E18" s="10">
        <v>0</v>
      </c>
    </row>
    <row r="19" spans="2:5" ht="15.6" x14ac:dyDescent="0.3">
      <c r="B19" s="14"/>
      <c r="C19" s="15"/>
      <c r="D19" s="15"/>
      <c r="E19" s="16"/>
    </row>
    <row r="20" spans="2:5" ht="15.6" x14ac:dyDescent="0.3">
      <c r="B20" s="13" t="s">
        <v>18</v>
      </c>
      <c r="C20" s="13"/>
      <c r="D20" s="13"/>
      <c r="E20" s="11">
        <f>E18+E17+E16+E15+E14+E13+E12+E11+E10+E9+E8+E7</f>
        <v>0</v>
      </c>
    </row>
    <row r="21" spans="2:5" ht="15.6" x14ac:dyDescent="0.3">
      <c r="B21" s="13" t="s">
        <v>19</v>
      </c>
      <c r="C21" s="13"/>
      <c r="D21" s="13"/>
      <c r="E21" s="11">
        <f>E22-E20</f>
        <v>0</v>
      </c>
    </row>
    <row r="22" spans="2:5" ht="15.6" x14ac:dyDescent="0.3">
      <c r="B22" s="13" t="s">
        <v>22</v>
      </c>
      <c r="C22" s="13"/>
      <c r="D22" s="13"/>
      <c r="E22" s="11">
        <f>E20*1.21</f>
        <v>0</v>
      </c>
    </row>
  </sheetData>
  <sheetProtection algorithmName="SHA-512" hashValue="LXbvSi1yt4t7VoJ5qIdOIjlbyscUd6MAw1/YRzPyYl0i873W/YB4uxLQZlseZL8JR7WPJ4QZRtNreQ/tLzcY9A==" saltValue="PeYFWv7g2d72a72vLr8OVg==" spinCount="100000" sheet="1" objects="1" scenarios="1"/>
  <protectedRanges>
    <protectedRange sqref="E18" name="Oblast2"/>
    <protectedRange sqref="D7:D17" name="Oblast1"/>
  </protectedRanges>
  <mergeCells count="7">
    <mergeCell ref="C3:E3"/>
    <mergeCell ref="B18:D18"/>
    <mergeCell ref="B19:E19"/>
    <mergeCell ref="B20:D20"/>
    <mergeCell ref="B22:D22"/>
    <mergeCell ref="B21:D21"/>
    <mergeCell ref="D5:E5"/>
  </mergeCells>
  <pageMargins left="0.31496062992125984" right="0.31496062992125984" top="0.78740157480314965" bottom="0.78740157480314965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Sever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Černý Jaroslav</dc:creator>
  <cp:lastModifiedBy>Mikulášek Patrik</cp:lastModifiedBy>
  <cp:lastPrinted>2022-02-18T08:26:58Z</cp:lastPrinted>
  <dcterms:created xsi:type="dcterms:W3CDTF">2022-01-27T08:32:24Z</dcterms:created>
  <dcterms:modified xsi:type="dcterms:W3CDTF">2025-01-26T01:15:24Z</dcterms:modified>
</cp:coreProperties>
</file>