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DNS pneumatiky 2023 - 2027\06_2025 Letní pneumatiky\"/>
    </mc:Choice>
  </mc:AlternateContent>
  <bookViews>
    <workbookView xWindow="0" yWindow="0" windowWidth="22350" windowHeight="11085"/>
  </bookViews>
  <sheets>
    <sheet name="VŘ pneu -" sheetId="1" r:id="rId1"/>
  </sheets>
  <calcPr calcId="162913"/>
</workbook>
</file>

<file path=xl/calcChain.xml><?xml version="1.0" encoding="utf-8"?>
<calcChain xmlns="http://schemas.openxmlformats.org/spreadsheetml/2006/main">
  <c r="I13" i="1" l="1"/>
  <c r="I5" i="1"/>
  <c r="I6" i="1"/>
  <c r="I7" i="1"/>
  <c r="I8" i="1"/>
  <c r="I9" i="1"/>
  <c r="I10" i="1"/>
  <c r="I11" i="1"/>
  <c r="I12" i="1"/>
  <c r="I4" i="1"/>
  <c r="H5" i="1"/>
  <c r="H6" i="1"/>
  <c r="H7" i="1"/>
  <c r="H8" i="1"/>
  <c r="H9" i="1"/>
  <c r="H10" i="1"/>
  <c r="H13" i="1" s="1"/>
  <c r="H11" i="1"/>
  <c r="H12" i="1"/>
  <c r="H4" i="1"/>
</calcChain>
</file>

<file path=xl/sharedStrings.xml><?xml version="1.0" encoding="utf-8"?>
<sst xmlns="http://schemas.openxmlformats.org/spreadsheetml/2006/main" count="40" uniqueCount="39">
  <si>
    <t>Rozměr, specifikace</t>
  </si>
  <si>
    <t>letní</t>
  </si>
  <si>
    <t>Cena bez DPH za 1 ks</t>
  </si>
  <si>
    <t>Cena vč. DPH za 1 ks</t>
  </si>
  <si>
    <t>205/55 R16</t>
  </si>
  <si>
    <t>91/V</t>
  </si>
  <si>
    <t>195/65 R15</t>
  </si>
  <si>
    <t>235/65 R16C</t>
  </si>
  <si>
    <t>Hmotnostní a rychlostní limit</t>
  </si>
  <si>
    <t>CELKEM</t>
  </si>
  <si>
    <t>Značka,výrobce pneu</t>
  </si>
  <si>
    <t>121/119 R</t>
  </si>
  <si>
    <t>Dunlop SP Sport BluResponse</t>
  </si>
  <si>
    <t>225/45 ZR17</t>
  </si>
  <si>
    <t>94/Y XL</t>
  </si>
  <si>
    <t>94/V XL</t>
  </si>
  <si>
    <t xml:space="preserve">225/40ZR18 </t>
  </si>
  <si>
    <t>Nokian 225/45 R17 PowerProof 94Y XL</t>
  </si>
  <si>
    <t>Nokian 225/40 R18 PowerProof 92Y XL</t>
  </si>
  <si>
    <t>215/65 R17</t>
  </si>
  <si>
    <t>99/V</t>
  </si>
  <si>
    <t>92 Y</t>
  </si>
  <si>
    <t xml:space="preserve">235/55 R18 </t>
  </si>
  <si>
    <t>100V</t>
  </si>
  <si>
    <t>Nokian Tyres Wetproof SUV</t>
  </si>
  <si>
    <t>205/75 R16C</t>
  </si>
  <si>
    <t>110/108R</t>
  </si>
  <si>
    <t>Continental VanContact 100</t>
  </si>
  <si>
    <t>10R 22.5 M840</t>
  </si>
  <si>
    <t>144/142K</t>
  </si>
  <si>
    <t>Bridgestone M840</t>
  </si>
  <si>
    <t>Goodyear EfficientGrip Performance</t>
  </si>
  <si>
    <t>Nokian Cargoproof Aramid</t>
  </si>
  <si>
    <t>Příloha č. 1       Seznam zboží, ceník</t>
  </si>
  <si>
    <t>Počet ks</t>
  </si>
  <si>
    <t>Cena celkem v Kč bez DPH</t>
  </si>
  <si>
    <t>Cena celkem v Kč vč. DPH</t>
  </si>
  <si>
    <r>
      <t xml:space="preserve">Požadujeme </t>
    </r>
    <r>
      <rPr>
        <b/>
        <sz val="10"/>
        <color theme="1"/>
        <rFont val="Arial"/>
        <family val="2"/>
        <charset val="238"/>
      </rPr>
      <t>nové pneumatiky</t>
    </r>
    <r>
      <rPr>
        <sz val="10"/>
        <color theme="1"/>
        <rFont val="Arial"/>
        <family val="2"/>
        <charset val="238"/>
      </rPr>
      <t xml:space="preserve"> ne protektory. Roky výroby dodávaných pneumatik: max. 2 roky od objednání.</t>
    </r>
  </si>
  <si>
    <t>Poznámka: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</si>
</sst>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B0F0"/>
      <name val="Arial"/>
      <family val="2"/>
      <charset val="238"/>
    </font>
    <font>
      <sz val="11"/>
      <color rgb="FF00B0F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0" fontId="1" fillId="0" borderId="0" xfId="0" applyFont="1" applyBorder="1" applyAlignment="1">
      <alignment horizontal="center" vertical="center" textRotation="90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7" fillId="0" borderId="0" xfId="0" applyFont="1" applyBorder="1"/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/>
    <xf numFmtId="0" fontId="5" fillId="0" borderId="0" xfId="0" applyFont="1"/>
    <xf numFmtId="0" fontId="8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0" xfId="0" applyFont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E11" sqref="E11"/>
    </sheetView>
  </sheetViews>
  <sheetFormatPr defaultRowHeight="15" x14ac:dyDescent="0.25"/>
  <cols>
    <col min="1" max="1" width="5" customWidth="1"/>
    <col min="2" max="2" width="19.28515625" customWidth="1"/>
    <col min="3" max="3" width="11.85546875" customWidth="1"/>
    <col min="4" max="4" width="38" style="2" customWidth="1"/>
    <col min="5" max="5" width="15" style="2" customWidth="1"/>
    <col min="6" max="6" width="14.5703125" customWidth="1"/>
    <col min="7" max="7" width="14.140625" customWidth="1"/>
    <col min="8" max="8" width="20.42578125" customWidth="1"/>
    <col min="9" max="9" width="21" customWidth="1"/>
    <col min="10" max="10" width="37.42578125" bestFit="1" customWidth="1"/>
  </cols>
  <sheetData>
    <row r="1" spans="1:10" x14ac:dyDescent="0.25">
      <c r="A1" s="24" t="s">
        <v>33</v>
      </c>
      <c r="B1" s="24"/>
      <c r="C1" s="24"/>
    </row>
    <row r="3" spans="1:10" ht="37.5" customHeight="1" x14ac:dyDescent="0.25">
      <c r="A3" s="25" t="s">
        <v>0</v>
      </c>
      <c r="B3" s="25"/>
      <c r="C3" s="14" t="s">
        <v>8</v>
      </c>
      <c r="D3" s="14" t="s">
        <v>10</v>
      </c>
      <c r="E3" s="14" t="s">
        <v>34</v>
      </c>
      <c r="F3" s="14" t="s">
        <v>2</v>
      </c>
      <c r="G3" s="14" t="s">
        <v>3</v>
      </c>
      <c r="H3" s="14" t="s">
        <v>35</v>
      </c>
      <c r="I3" s="14" t="s">
        <v>36</v>
      </c>
      <c r="J3" s="13"/>
    </row>
    <row r="4" spans="1:10" x14ac:dyDescent="0.25">
      <c r="A4" s="22" t="s">
        <v>1</v>
      </c>
      <c r="B4" s="5" t="s">
        <v>7</v>
      </c>
      <c r="C4" s="9" t="s">
        <v>11</v>
      </c>
      <c r="D4" s="18" t="s">
        <v>32</v>
      </c>
      <c r="E4" s="9">
        <v>220</v>
      </c>
      <c r="F4" s="10">
        <v>0</v>
      </c>
      <c r="G4" s="10">
        <v>0</v>
      </c>
      <c r="H4" s="10">
        <f>F4*E4</f>
        <v>0</v>
      </c>
      <c r="I4" s="10">
        <f>G4*E4</f>
        <v>0</v>
      </c>
    </row>
    <row r="5" spans="1:10" x14ac:dyDescent="0.25">
      <c r="A5" s="23"/>
      <c r="B5" s="5" t="s">
        <v>19</v>
      </c>
      <c r="C5" s="9" t="s">
        <v>20</v>
      </c>
      <c r="D5" s="18" t="s">
        <v>31</v>
      </c>
      <c r="E5" s="9">
        <v>12</v>
      </c>
      <c r="F5" s="10">
        <v>0</v>
      </c>
      <c r="G5" s="10">
        <v>0</v>
      </c>
      <c r="H5" s="10">
        <f t="shared" ref="H5:H12" si="0">F5*E5</f>
        <v>0</v>
      </c>
      <c r="I5" s="10">
        <f t="shared" ref="I5:I12" si="1">G5*E5</f>
        <v>0</v>
      </c>
    </row>
    <row r="6" spans="1:10" x14ac:dyDescent="0.25">
      <c r="A6" s="23"/>
      <c r="B6" s="6" t="s">
        <v>4</v>
      </c>
      <c r="C6" s="9" t="s">
        <v>15</v>
      </c>
      <c r="D6" s="18" t="s">
        <v>31</v>
      </c>
      <c r="E6" s="9">
        <v>4</v>
      </c>
      <c r="F6" s="10">
        <v>0</v>
      </c>
      <c r="G6" s="10">
        <v>0</v>
      </c>
      <c r="H6" s="10">
        <f t="shared" si="0"/>
        <v>0</v>
      </c>
      <c r="I6" s="10">
        <f t="shared" si="1"/>
        <v>0</v>
      </c>
    </row>
    <row r="7" spans="1:10" x14ac:dyDescent="0.25">
      <c r="A7" s="23"/>
      <c r="B7" s="6" t="s">
        <v>13</v>
      </c>
      <c r="C7" s="9" t="s">
        <v>14</v>
      </c>
      <c r="D7" s="18" t="s">
        <v>17</v>
      </c>
      <c r="E7" s="9">
        <v>6</v>
      </c>
      <c r="F7" s="10">
        <v>0</v>
      </c>
      <c r="G7" s="10">
        <v>0</v>
      </c>
      <c r="H7" s="10">
        <f t="shared" si="0"/>
        <v>0</v>
      </c>
      <c r="I7" s="10">
        <f t="shared" si="1"/>
        <v>0</v>
      </c>
    </row>
    <row r="8" spans="1:10" x14ac:dyDescent="0.25">
      <c r="A8" s="23"/>
      <c r="B8" s="6" t="s">
        <v>16</v>
      </c>
      <c r="C8" s="9" t="s">
        <v>21</v>
      </c>
      <c r="D8" s="18" t="s">
        <v>18</v>
      </c>
      <c r="E8" s="9">
        <v>2</v>
      </c>
      <c r="F8" s="10">
        <v>0</v>
      </c>
      <c r="G8" s="10">
        <v>0</v>
      </c>
      <c r="H8" s="10">
        <f t="shared" si="0"/>
        <v>0</v>
      </c>
      <c r="I8" s="10">
        <f t="shared" si="1"/>
        <v>0</v>
      </c>
    </row>
    <row r="9" spans="1:10" x14ac:dyDescent="0.25">
      <c r="A9" s="23"/>
      <c r="B9" s="6" t="s">
        <v>28</v>
      </c>
      <c r="C9" s="9" t="s">
        <v>29</v>
      </c>
      <c r="D9" s="18" t="s">
        <v>30</v>
      </c>
      <c r="E9" s="9">
        <v>1</v>
      </c>
      <c r="F9" s="10">
        <v>0</v>
      </c>
      <c r="G9" s="10">
        <v>0</v>
      </c>
      <c r="H9" s="10">
        <f t="shared" si="0"/>
        <v>0</v>
      </c>
      <c r="I9" s="10">
        <f t="shared" si="1"/>
        <v>0</v>
      </c>
    </row>
    <row r="10" spans="1:10" x14ac:dyDescent="0.25">
      <c r="A10" s="23"/>
      <c r="B10" s="6" t="s">
        <v>22</v>
      </c>
      <c r="C10" s="9" t="s">
        <v>23</v>
      </c>
      <c r="D10" s="18" t="s">
        <v>24</v>
      </c>
      <c r="E10" s="9">
        <v>36</v>
      </c>
      <c r="F10" s="10">
        <v>0</v>
      </c>
      <c r="G10" s="10">
        <v>0</v>
      </c>
      <c r="H10" s="10">
        <f t="shared" si="0"/>
        <v>0</v>
      </c>
      <c r="I10" s="10">
        <f t="shared" si="1"/>
        <v>0</v>
      </c>
    </row>
    <row r="11" spans="1:10" x14ac:dyDescent="0.25">
      <c r="A11" s="23"/>
      <c r="B11" s="6" t="s">
        <v>25</v>
      </c>
      <c r="C11" s="9" t="s">
        <v>26</v>
      </c>
      <c r="D11" s="18" t="s">
        <v>27</v>
      </c>
      <c r="E11" s="9">
        <v>4</v>
      </c>
      <c r="F11" s="10">
        <v>0</v>
      </c>
      <c r="G11" s="10">
        <v>0</v>
      </c>
      <c r="H11" s="10">
        <f t="shared" si="0"/>
        <v>0</v>
      </c>
      <c r="I11" s="10">
        <f t="shared" si="1"/>
        <v>0</v>
      </c>
    </row>
    <row r="12" spans="1:10" x14ac:dyDescent="0.25">
      <c r="A12" s="23"/>
      <c r="B12" s="5" t="s">
        <v>6</v>
      </c>
      <c r="C12" s="9" t="s">
        <v>5</v>
      </c>
      <c r="D12" s="18" t="s">
        <v>12</v>
      </c>
      <c r="E12" s="9">
        <v>16</v>
      </c>
      <c r="F12" s="10">
        <v>0</v>
      </c>
      <c r="G12" s="10">
        <v>0</v>
      </c>
      <c r="H12" s="10">
        <f t="shared" si="0"/>
        <v>0</v>
      </c>
      <c r="I12" s="10">
        <f t="shared" si="1"/>
        <v>0</v>
      </c>
    </row>
    <row r="13" spans="1:10" ht="16.5" customHeight="1" x14ac:dyDescent="0.25">
      <c r="A13" s="19" t="s">
        <v>9</v>
      </c>
      <c r="B13" s="20"/>
      <c r="C13" s="20"/>
      <c r="D13" s="20"/>
      <c r="E13" s="20"/>
      <c r="F13" s="20"/>
      <c r="G13" s="21"/>
      <c r="H13" s="15">
        <f>SUM(H4:H12)</f>
        <v>0</v>
      </c>
      <c r="I13" s="15">
        <f>SUM(I4:I12)</f>
        <v>0</v>
      </c>
    </row>
    <row r="14" spans="1:10" x14ac:dyDescent="0.25">
      <c r="A14" s="7"/>
      <c r="B14" s="11"/>
      <c r="C14" s="12"/>
      <c r="D14" s="1"/>
      <c r="E14" s="1"/>
      <c r="F14" s="3"/>
      <c r="G14" s="3"/>
      <c r="H14" s="3"/>
      <c r="I14" s="3"/>
    </row>
    <row r="15" spans="1:10" x14ac:dyDescent="0.25">
      <c r="A15" s="7"/>
      <c r="B15" s="16" t="s">
        <v>38</v>
      </c>
      <c r="C15" s="4"/>
      <c r="H15" s="3"/>
      <c r="I15" s="3"/>
    </row>
    <row r="16" spans="1:10" x14ac:dyDescent="0.25">
      <c r="B16" s="17" t="s">
        <v>37</v>
      </c>
      <c r="C16" s="4"/>
    </row>
    <row r="18" spans="2:3" x14ac:dyDescent="0.25">
      <c r="B18" s="8"/>
      <c r="C18" s="4"/>
    </row>
    <row r="19" spans="2:3" x14ac:dyDescent="0.25">
      <c r="B19" s="4"/>
      <c r="C19" s="4"/>
    </row>
  </sheetData>
  <mergeCells count="4">
    <mergeCell ref="A13:G13"/>
    <mergeCell ref="A4:A12"/>
    <mergeCell ref="A1:C1"/>
    <mergeCell ref="A3:B3"/>
  </mergeCells>
  <pageMargins left="0.7" right="0.7" top="0.78740157499999996" bottom="0.78740157499999996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VŘ pneu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STUCHLÍKOVÁ Markéta, Ing.</cp:lastModifiedBy>
  <cp:lastPrinted>2016-02-15T06:27:31Z</cp:lastPrinted>
  <dcterms:created xsi:type="dcterms:W3CDTF">2016-02-05T11:04:22Z</dcterms:created>
  <dcterms:modified xsi:type="dcterms:W3CDTF">2025-02-25T14:00:46Z</dcterms:modified>
</cp:coreProperties>
</file>