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5_ENOXAPARIN\Příprava\"/>
    </mc:Choice>
  </mc:AlternateContent>
  <xr:revisionPtr revIDLastSave="0" documentId="13_ncr:1_{0A97BAC1-2B37-44C9-932E-2912E4264C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H6" i="1"/>
  <c r="I6" i="1" s="1"/>
  <c r="M6" i="1" s="1"/>
  <c r="H7" i="1"/>
  <c r="I7" i="1" s="1"/>
  <c r="M7" i="1" s="1"/>
  <c r="H8" i="1"/>
  <c r="I8" i="1" s="1"/>
  <c r="M8" i="1" s="1"/>
  <c r="H9" i="1"/>
  <c r="I9" i="1" s="1"/>
  <c r="M9" i="1" s="1"/>
  <c r="H10" i="1"/>
  <c r="I10" i="1" s="1"/>
  <c r="M10" i="1" s="1"/>
  <c r="H11" i="1"/>
  <c r="I11" i="1" s="1"/>
  <c r="M11" i="1" s="1"/>
  <c r="H5" i="1"/>
  <c r="I5" i="1" s="1"/>
  <c r="M5" i="1" s="1"/>
  <c r="L5" i="1"/>
  <c r="L12" i="1" l="1"/>
  <c r="M12" i="1"/>
</calcChain>
</file>

<file path=xl/sharedStrings.xml><?xml version="1.0" encoding="utf-8"?>
<sst xmlns="http://schemas.openxmlformats.org/spreadsheetml/2006/main" count="30" uniqueCount="29">
  <si>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</si>
  <si>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</si>
  <si>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</si>
  <si>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</si>
  <si>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</si>
  <si>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</si>
  <si>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</si>
  <si>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</si>
  <si>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</si>
  <si>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</si>
  <si>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</si>
  <si>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</si>
  <si>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</si>
  <si>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</si>
  <si>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</si>
  <si>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B01AB05</t>
  </si>
  <si>
    <t>B01AB06</t>
  </si>
  <si>
    <t>B01AB07</t>
  </si>
  <si>
    <t>B01AB08</t>
  </si>
  <si>
    <t>B01AB09</t>
  </si>
  <si>
    <t>B01AB10</t>
  </si>
  <si>
    <t>Dodávky léčivých přípravků s účinnou látkou Enoxaparin sodná sůl – pro nemocniční část</t>
  </si>
  <si>
    <t xml:space="preserve">Enoxaparin sodná sůl 2000 IU - INJ SOL 1X0.2ML/2KU </t>
  </si>
  <si>
    <t xml:space="preserve">Enoxaparin sodná sůl 4000 IU - INJ SOL 1X0.4ML/4KU </t>
  </si>
  <si>
    <t xml:space="preserve">Enoxaparin sodná sůl 6000 IU - INJ SOL 1X0.6ML/6KU </t>
  </si>
  <si>
    <t>Enoxaparin sodná sůl 8000 IU - INJ SOL 1X0.8ML/8KU</t>
  </si>
  <si>
    <t>Enoxaparin sodná sůl 10000 IU - INJ SOL 1X1ML/10KU</t>
  </si>
  <si>
    <t xml:space="preserve">Enoxaparin sodná sůl 12000 IU  -  INJ SOL 1X0,8ML/12KU </t>
  </si>
  <si>
    <t xml:space="preserve">Enoxaparin sodná sůl 15000 IU – INJ sol 1x1ml/15KU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</si>
</sst>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workbookViewId="0">
      <selection activeCell="L12" sqref="L12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0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1" t="s">
        <v>21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4" t="s">
        <v>7</v>
      </c>
      <c r="J4" s="34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7" t="s">
        <v>15</v>
      </c>
      <c r="C5" s="28" t="s">
        <v>22</v>
      </c>
      <c r="D5" s="22"/>
      <c r="E5" s="22"/>
      <c r="F5" s="22"/>
      <c r="G5" s="23"/>
      <c r="H5" s="4">
        <f>ABS(G5*0.12)</f>
        <v>0</v>
      </c>
      <c r="I5" s="35">
        <f>G5+H5</f>
        <v>0</v>
      </c>
      <c r="J5" s="35"/>
      <c r="K5" s="5">
        <v>22400</v>
      </c>
      <c r="L5" s="3">
        <f t="shared" ref="L5:L11" si="0">G5*K5</f>
        <v>0</v>
      </c>
      <c r="M5" s="3">
        <f>I5*K5</f>
        <v>0</v>
      </c>
    </row>
    <row r="6" spans="1:14" ht="92.25" customHeight="1" x14ac:dyDescent="0.2">
      <c r="A6" s="11"/>
      <c r="B6" s="27" t="s">
        <v>16</v>
      </c>
      <c r="C6" s="28" t="s">
        <v>23</v>
      </c>
      <c r="D6" s="24"/>
      <c r="E6" s="24"/>
      <c r="F6" s="22"/>
      <c r="G6" s="23"/>
      <c r="H6" s="4">
        <f t="shared" ref="H6:H11" si="1">ABS(G6*0.12)</f>
        <v>0</v>
      </c>
      <c r="I6" s="35">
        <f t="shared" ref="I6:I11" si="2">G6+H6</f>
        <v>0</v>
      </c>
      <c r="J6" s="35"/>
      <c r="K6" s="5">
        <v>220000</v>
      </c>
      <c r="L6" s="3">
        <f t="shared" si="0"/>
        <v>0</v>
      </c>
      <c r="M6" s="3">
        <f t="shared" ref="M6:M11" si="3">I6*K6</f>
        <v>0</v>
      </c>
    </row>
    <row r="7" spans="1:14" ht="92.25" customHeight="1" x14ac:dyDescent="0.2">
      <c r="A7" s="11"/>
      <c r="B7" s="27" t="s">
        <v>17</v>
      </c>
      <c r="C7" s="28" t="s">
        <v>24</v>
      </c>
      <c r="D7" s="24"/>
      <c r="E7" s="24"/>
      <c r="F7" s="22"/>
      <c r="G7" s="23"/>
      <c r="H7" s="4">
        <f t="shared" si="1"/>
        <v>0</v>
      </c>
      <c r="I7" s="35">
        <f t="shared" si="2"/>
        <v>0</v>
      </c>
      <c r="J7" s="35"/>
      <c r="K7" s="5">
        <v>34800</v>
      </c>
      <c r="L7" s="3">
        <f t="shared" si="0"/>
        <v>0</v>
      </c>
      <c r="M7" s="3">
        <f t="shared" si="3"/>
        <v>0</v>
      </c>
    </row>
    <row r="8" spans="1:14" ht="92.25" customHeight="1" x14ac:dyDescent="0.2">
      <c r="A8" s="11"/>
      <c r="B8" s="27" t="s">
        <v>18</v>
      </c>
      <c r="C8" s="28" t="s">
        <v>25</v>
      </c>
      <c r="D8" s="24"/>
      <c r="E8" s="24"/>
      <c r="F8" s="22"/>
      <c r="G8" s="23"/>
      <c r="H8" s="4">
        <f t="shared" si="1"/>
        <v>0</v>
      </c>
      <c r="I8" s="35">
        <f t="shared" si="2"/>
        <v>0</v>
      </c>
      <c r="J8" s="35"/>
      <c r="K8" s="5">
        <v>7600</v>
      </c>
      <c r="L8" s="3">
        <f t="shared" si="0"/>
        <v>0</v>
      </c>
      <c r="M8" s="3">
        <f t="shared" si="3"/>
        <v>0</v>
      </c>
    </row>
    <row r="9" spans="1:14" ht="92.25" customHeight="1" x14ac:dyDescent="0.2">
      <c r="A9" s="11"/>
      <c r="B9" s="27" t="s">
        <v>19</v>
      </c>
      <c r="C9" s="28" t="s">
        <v>26</v>
      </c>
      <c r="D9" s="24"/>
      <c r="E9" s="24"/>
      <c r="F9" s="22"/>
      <c r="G9" s="23"/>
      <c r="H9" s="4">
        <f t="shared" si="1"/>
        <v>0</v>
      </c>
      <c r="I9" s="35">
        <f t="shared" si="2"/>
        <v>0</v>
      </c>
      <c r="J9" s="35"/>
      <c r="K9" s="5">
        <v>2600</v>
      </c>
      <c r="L9" s="3">
        <f t="shared" si="0"/>
        <v>0</v>
      </c>
      <c r="M9" s="3">
        <f t="shared" si="3"/>
        <v>0</v>
      </c>
    </row>
    <row r="10" spans="1:14" ht="92.25" customHeight="1" x14ac:dyDescent="0.2">
      <c r="A10" s="11"/>
      <c r="B10" s="27" t="s">
        <v>20</v>
      </c>
      <c r="C10" s="28" t="s">
        <v>27</v>
      </c>
      <c r="D10" s="24"/>
      <c r="E10" s="24"/>
      <c r="F10" s="22"/>
      <c r="G10" s="23"/>
      <c r="H10" s="4">
        <f t="shared" si="1"/>
        <v>0</v>
      </c>
      <c r="I10" s="35">
        <f t="shared" si="2"/>
        <v>0</v>
      </c>
      <c r="J10" s="35"/>
      <c r="K10" s="5">
        <v>40</v>
      </c>
      <c r="L10" s="3">
        <f t="shared" si="0"/>
        <v>0</v>
      </c>
      <c r="M10" s="3">
        <f t="shared" si="3"/>
        <v>0</v>
      </c>
    </row>
    <row r="11" spans="1:14" ht="92.25" customHeight="1" x14ac:dyDescent="0.2">
      <c r="A11" s="11"/>
      <c r="B11" s="27" t="s">
        <v>17</v>
      </c>
      <c r="C11" s="28" t="s">
        <v>28</v>
      </c>
      <c r="D11" s="24"/>
      <c r="E11" s="24"/>
      <c r="F11" s="22"/>
      <c r="G11" s="23"/>
      <c r="H11" s="4">
        <f t="shared" si="1"/>
        <v>0</v>
      </c>
      <c r="I11" s="35">
        <f t="shared" si="2"/>
        <v>0</v>
      </c>
      <c r="J11" s="35"/>
      <c r="K11" s="5">
        <v>40</v>
      </c>
      <c r="L11" s="3">
        <f t="shared" si="0"/>
        <v>0</v>
      </c>
      <c r="M11" s="3">
        <f t="shared" si="3"/>
        <v>0</v>
      </c>
    </row>
    <row r="12" spans="1:14" ht="32.25" customHeight="1" x14ac:dyDescent="0.25">
      <c r="A12" s="11"/>
      <c r="B12" s="14" t="s">
        <v>10</v>
      </c>
      <c r="C12" s="26"/>
      <c r="D12" s="15"/>
      <c r="E12" s="15"/>
      <c r="F12" s="15"/>
      <c r="G12" s="15"/>
      <c r="H12" s="15"/>
      <c r="I12" s="15"/>
      <c r="J12" s="15"/>
      <c r="K12" s="15"/>
      <c r="L12" s="2">
        <f>L5+L6+L7+L8+L9+L10+L11</f>
        <v>0</v>
      </c>
      <c r="M12" s="2">
        <f>M5+M6+M7+M8+M9+M10+M11</f>
        <v>0</v>
      </c>
    </row>
    <row r="13" spans="1:14" x14ac:dyDescent="0.2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3"/>
      <c r="N13" s="13"/>
    </row>
    <row r="14" spans="1:14" x14ac:dyDescent="0.2">
      <c r="A14" s="1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3"/>
    </row>
    <row r="15" spans="1:14" x14ac:dyDescent="0.2">
      <c r="A15" s="11"/>
      <c r="B15" s="8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3"/>
    </row>
    <row r="16" spans="1:14" ht="27" customHeight="1" x14ac:dyDescent="0.2">
      <c r="A16" s="11"/>
      <c r="B16" s="17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5"/>
      <c r="N16" s="13"/>
    </row>
    <row r="17" spans="1:14" ht="36.75" customHeight="1" x14ac:dyDescent="0.2">
      <c r="A17" s="11"/>
      <c r="B17" s="29" t="s">
        <v>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9"/>
      <c r="N17" s="13"/>
    </row>
    <row r="18" spans="1:14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0"/>
    </row>
    <row r="19" spans="1:14" x14ac:dyDescent="0.2">
      <c r="M19" s="21"/>
    </row>
  </sheetData>
  <sheetProtection algorithmName="SHA-512" hashValue="Qvxugq7XjYBImVCEW0RxxNQmQKinYQqMUSDn6xP90E1cYrWnyYEALasNIO70Dim7mYoF0eyzkJblJ1dI7qXfAQ==" saltValue="6+VAIqnA6MLra8KmTKdVAQ==" spinCount="100000" sheet="1" objects="1" scenarios="1"/>
  <mergeCells count="10">
    <mergeCell ref="B17:L17"/>
    <mergeCell ref="B2:M2"/>
    <mergeCell ref="I4:J4"/>
    <mergeCell ref="I5:J5"/>
    <mergeCell ref="I6:J6"/>
    <mergeCell ref="I11:J11"/>
    <mergeCell ref="I10:J10"/>
    <mergeCell ref="I9:J9"/>
    <mergeCell ref="I8:J8"/>
    <mergeCell ref="I7:J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2025-03-25T09:37:06Z</dcterms:modified>
</cp:coreProperties>
</file>