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bm-file2\vz\VZ ostatní\2025\01 ZMR\02 Nože sekačky\01 ke zveřejnění II\"/>
    </mc:Choice>
  </mc:AlternateContent>
  <xr:revisionPtr revIDLastSave="0" documentId="13_ncr:1_{807894D1-65EE-4E1D-B190-E7758DBE65FB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Západ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E12" i="5"/>
  <c r="E13" i="5"/>
  <c r="E7" i="5"/>
  <c r="E22" i="5" s="1"/>
  <c r="E8" i="5"/>
  <c r="E9" i="5"/>
  <c r="E10" i="5"/>
  <c r="E14" i="5"/>
  <c r="E15" i="5"/>
  <c r="E16" i="5"/>
  <c r="E17" i="5"/>
  <c r="E19" i="5"/>
  <c r="E18" i="5"/>
  <c r="E24" i="5" l="1"/>
  <c r="E23" i="5" s="1"/>
</calcChain>
</file>

<file path=xl/sharedStrings.xml><?xml version="1.0" encoding="utf-8"?>
<sst xmlns="http://schemas.openxmlformats.org/spreadsheetml/2006/main" count="25" uniqueCount="25">
  <si>
    <t>typ sekačky</t>
  </si>
  <si>
    <t>Hymach TDH M 600 TC</t>
  </si>
  <si>
    <t>počet sad</t>
  </si>
  <si>
    <r>
      <t xml:space="preserve">STPC 133.1 </t>
    </r>
    <r>
      <rPr>
        <sz val="8"/>
        <color theme="1"/>
        <rFont val="Calibri"/>
        <family val="2"/>
        <charset val="238"/>
        <scheme val="minor"/>
      </rPr>
      <t>( nová hlava)</t>
    </r>
  </si>
  <si>
    <t>Podsvodidla MTM PS 120</t>
  </si>
  <si>
    <t>HERBHY QB 23</t>
  </si>
  <si>
    <t>cena bez DPH</t>
  </si>
  <si>
    <t>doprava</t>
  </si>
  <si>
    <t>celkem</t>
  </si>
  <si>
    <t>Pelikano 1600 mulčovač</t>
  </si>
  <si>
    <t>Fréza na pařezy FZ 500</t>
  </si>
  <si>
    <t>Mulag UMK 1200</t>
  </si>
  <si>
    <t>podsvodidlovka Dücker RSM 13</t>
  </si>
  <si>
    <t>Kotkova 3725/24, 669 02 Znojmo</t>
  </si>
  <si>
    <t>Mulag ME 700</t>
  </si>
  <si>
    <t>Berti mulčovač TA 160</t>
  </si>
  <si>
    <t>Fréza na pařezy Godde STF 500</t>
  </si>
  <si>
    <t>Veřejná zakázka na zajištění dodávek nožů na sekačky 2025</t>
  </si>
  <si>
    <t>cena celkem za oblast bez DPH</t>
  </si>
  <si>
    <t>celkem za oblast DPH</t>
  </si>
  <si>
    <t>Kč za sadu</t>
  </si>
  <si>
    <t>cena celkem za oblast včetně DPH</t>
  </si>
  <si>
    <t>Štěpkovač - LS 160 DWB</t>
  </si>
  <si>
    <t>Muthing MUH - MU- H 200-31</t>
  </si>
  <si>
    <t xml:space="preserve">oblast Západ: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</si>
</sst>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[$Kč-405]_-;\-* #,##0.00\ [$Kč-405]_-;_-* &quot;-&quot;??\ [$Kč-405]_-;_-@_-"/>
  </numFmts>
  <fonts count="6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5" fontId="4" fillId="2" borderId="4" xfId="0" applyNumberFormat="1" applyFont="1" applyFill="1" applyBorder="1" applyAlignment="1">
      <alignment horizontal="center"/>
    </xf>
    <xf numFmtId="165" fontId="4" fillId="2" borderId="8" xfId="0" applyNumberFormat="1" applyFont="1" applyFill="1" applyBorder="1" applyAlignment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4" fillId="0" borderId="4" xfId="0" applyFont="1" applyBorder="1" applyAlignment="1" applyProtection="1">
      <alignment horizontal="center"/>
    </xf>
    <xf numFmtId="165" fontId="3" fillId="0" borderId="4" xfId="0" applyNumberFormat="1" applyFont="1" applyBorder="1" applyAlignment="1" applyProtection="1">
      <alignment horizontal="center"/>
    </xf>
    <xf numFmtId="164" fontId="4" fillId="0" borderId="4" xfId="0" applyNumberFormat="1" applyFont="1" applyBorder="1" applyAlignment="1" applyProtection="1">
      <alignment horizontal="center"/>
    </xf>
    <xf numFmtId="0" fontId="0" fillId="0" borderId="4" xfId="0" applyBorder="1" applyProtection="1"/>
    <xf numFmtId="0" fontId="0" fillId="0" borderId="4" xfId="0" applyBorder="1" applyAlignment="1" applyProtection="1">
      <alignment horizontal="center"/>
    </xf>
    <xf numFmtId="164" fontId="4" fillId="0" borderId="8" xfId="0" applyNumberFormat="1" applyFont="1" applyBorder="1" applyAlignment="1" applyProtection="1">
      <alignment horizontal="center"/>
    </xf>
    <xf numFmtId="0" fontId="0" fillId="0" borderId="8" xfId="0" applyBorder="1" applyProtection="1"/>
    <xf numFmtId="0" fontId="0" fillId="0" borderId="8" xfId="0" applyBorder="1" applyAlignment="1" applyProtection="1">
      <alignment horizontal="center"/>
    </xf>
    <xf numFmtId="0" fontId="5" fillId="0" borderId="0" xfId="0" applyFont="1" applyProtection="1"/>
    <xf numFmtId="0" fontId="2" fillId="0" borderId="0" xfId="0" applyFont="1" applyProtection="1"/>
    <xf numFmtId="0" fontId="0" fillId="0" borderId="0" xfId="0" applyAlignment="1" applyProtection="1">
      <alignment horizontal="center"/>
    </xf>
    <xf numFmtId="0" fontId="3" fillId="0" borderId="1" xfId="0" applyFont="1" applyBorder="1" applyProtection="1"/>
    <xf numFmtId="0" fontId="3" fillId="0" borderId="3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9" xfId="0" applyFont="1" applyBorder="1" applyProtection="1"/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24"/>
  <sheetViews>
    <sheetView tabSelected="1" workbookViewId="0">
      <selection activeCell="K13" sqref="K13"/>
    </sheetView>
  </sheetViews>
  <sheetFormatPr defaultRowHeight="15" x14ac:dyDescent="0.25"/>
  <cols>
    <col min="1" max="1" width="2.28515625" style="7" customWidth="1"/>
    <col min="2" max="2" width="47" style="7" customWidth="1"/>
    <col min="3" max="3" width="13.140625" style="6" customWidth="1"/>
    <col min="4" max="4" width="15.28515625" style="6" customWidth="1"/>
    <col min="5" max="5" width="18.140625" style="6" customWidth="1"/>
    <col min="6" max="6" width="3.7109375" style="6" customWidth="1"/>
    <col min="7" max="16384" width="9.140625" style="7"/>
  </cols>
  <sheetData>
    <row r="1" spans="2:5" ht="21" x14ac:dyDescent="0.35">
      <c r="B1" s="16" t="s">
        <v>17</v>
      </c>
    </row>
    <row r="3" spans="2:5" ht="18.75" x14ac:dyDescent="0.3">
      <c r="B3" s="17" t="s">
        <v>24</v>
      </c>
      <c r="C3" s="18" t="s">
        <v>13</v>
      </c>
      <c r="D3" s="18"/>
      <c r="E3" s="18"/>
    </row>
    <row r="4" spans="2:5" ht="15.75" thickBot="1" x14ac:dyDescent="0.3"/>
    <row r="5" spans="2:5" ht="15.75" x14ac:dyDescent="0.25">
      <c r="B5" s="19"/>
      <c r="C5" s="20"/>
      <c r="D5" s="21" t="s">
        <v>6</v>
      </c>
      <c r="E5" s="22"/>
    </row>
    <row r="6" spans="2:5" ht="16.5" thickBot="1" x14ac:dyDescent="0.3">
      <c r="B6" s="23" t="s">
        <v>0</v>
      </c>
      <c r="C6" s="24" t="s">
        <v>2</v>
      </c>
      <c r="D6" s="24" t="s">
        <v>20</v>
      </c>
      <c r="E6" s="25" t="s">
        <v>8</v>
      </c>
    </row>
    <row r="7" spans="2:5" ht="15.75" x14ac:dyDescent="0.25">
      <c r="B7" s="14" t="s">
        <v>1</v>
      </c>
      <c r="C7" s="15">
        <v>26</v>
      </c>
      <c r="D7" s="2">
        <v>0</v>
      </c>
      <c r="E7" s="13">
        <f t="shared" ref="E7:E17" si="0">C7*D7</f>
        <v>0</v>
      </c>
    </row>
    <row r="8" spans="2:5" ht="15.75" x14ac:dyDescent="0.25">
      <c r="B8" s="11" t="s">
        <v>3</v>
      </c>
      <c r="C8" s="12">
        <v>3</v>
      </c>
      <c r="D8" s="1">
        <v>0</v>
      </c>
      <c r="E8" s="10">
        <f t="shared" si="0"/>
        <v>0</v>
      </c>
    </row>
    <row r="9" spans="2:5" ht="15.75" x14ac:dyDescent="0.25">
      <c r="B9" s="11" t="s">
        <v>14</v>
      </c>
      <c r="C9" s="12">
        <v>2</v>
      </c>
      <c r="D9" s="1">
        <v>0</v>
      </c>
      <c r="E9" s="10">
        <f t="shared" si="0"/>
        <v>0</v>
      </c>
    </row>
    <row r="10" spans="2:5" ht="15.75" x14ac:dyDescent="0.25">
      <c r="B10" s="11" t="s">
        <v>11</v>
      </c>
      <c r="C10" s="12">
        <v>2</v>
      </c>
      <c r="D10" s="1">
        <v>0</v>
      </c>
      <c r="E10" s="10">
        <f t="shared" si="0"/>
        <v>0</v>
      </c>
    </row>
    <row r="11" spans="2:5" ht="15.75" x14ac:dyDescent="0.25">
      <c r="B11" s="11" t="s">
        <v>4</v>
      </c>
      <c r="C11" s="12">
        <v>18</v>
      </c>
      <c r="D11" s="1">
        <v>0</v>
      </c>
      <c r="E11" s="10">
        <f t="shared" si="0"/>
        <v>0</v>
      </c>
    </row>
    <row r="12" spans="2:5" ht="15.75" x14ac:dyDescent="0.25">
      <c r="B12" s="11" t="s">
        <v>5</v>
      </c>
      <c r="C12" s="12">
        <v>1</v>
      </c>
      <c r="D12" s="1">
        <v>0</v>
      </c>
      <c r="E12" s="10">
        <f t="shared" si="0"/>
        <v>0</v>
      </c>
    </row>
    <row r="13" spans="2:5" ht="15.75" x14ac:dyDescent="0.25">
      <c r="B13" s="11" t="s">
        <v>15</v>
      </c>
      <c r="C13" s="12">
        <v>4</v>
      </c>
      <c r="D13" s="1">
        <v>0</v>
      </c>
      <c r="E13" s="10">
        <f t="shared" si="0"/>
        <v>0</v>
      </c>
    </row>
    <row r="14" spans="2:5" ht="15.75" x14ac:dyDescent="0.25">
      <c r="B14" s="11" t="s">
        <v>12</v>
      </c>
      <c r="C14" s="12">
        <v>1</v>
      </c>
      <c r="D14" s="1">
        <v>0</v>
      </c>
      <c r="E14" s="10">
        <f t="shared" si="0"/>
        <v>0</v>
      </c>
    </row>
    <row r="15" spans="2:5" ht="15.75" x14ac:dyDescent="0.25">
      <c r="B15" s="11" t="s">
        <v>16</v>
      </c>
      <c r="C15" s="12">
        <v>1</v>
      </c>
      <c r="D15" s="1">
        <v>0</v>
      </c>
      <c r="E15" s="10">
        <f t="shared" si="0"/>
        <v>0</v>
      </c>
    </row>
    <row r="16" spans="2:5" ht="15.75" x14ac:dyDescent="0.25">
      <c r="B16" s="11" t="s">
        <v>9</v>
      </c>
      <c r="C16" s="12">
        <v>2</v>
      </c>
      <c r="D16" s="1">
        <v>0</v>
      </c>
      <c r="E16" s="10">
        <f t="shared" si="0"/>
        <v>0</v>
      </c>
    </row>
    <row r="17" spans="2:5" ht="15.75" x14ac:dyDescent="0.25">
      <c r="B17" s="11" t="s">
        <v>10</v>
      </c>
      <c r="C17" s="12">
        <v>3</v>
      </c>
      <c r="D17" s="1">
        <v>0</v>
      </c>
      <c r="E17" s="10">
        <f t="shared" si="0"/>
        <v>0</v>
      </c>
    </row>
    <row r="18" spans="2:5" ht="15.75" x14ac:dyDescent="0.25">
      <c r="B18" s="11" t="s">
        <v>22</v>
      </c>
      <c r="C18" s="12">
        <v>7</v>
      </c>
      <c r="D18" s="1">
        <v>0</v>
      </c>
      <c r="E18" s="10">
        <f>C18*D18</f>
        <v>0</v>
      </c>
    </row>
    <row r="19" spans="2:5" ht="15.75" x14ac:dyDescent="0.25">
      <c r="B19" s="11" t="s">
        <v>23</v>
      </c>
      <c r="C19" s="12">
        <v>2</v>
      </c>
      <c r="D19" s="1">
        <v>0</v>
      </c>
      <c r="E19" s="10">
        <f t="shared" ref="E19" si="1">C19*D19</f>
        <v>0</v>
      </c>
    </row>
    <row r="20" spans="2:5" ht="15.75" x14ac:dyDescent="0.25">
      <c r="B20" s="8" t="s">
        <v>7</v>
      </c>
      <c r="C20" s="8"/>
      <c r="D20" s="8"/>
      <c r="E20" s="1">
        <v>0</v>
      </c>
    </row>
    <row r="21" spans="2:5" ht="15.75" x14ac:dyDescent="0.25">
      <c r="B21" s="3"/>
      <c r="C21" s="4"/>
      <c r="D21" s="4"/>
      <c r="E21" s="5"/>
    </row>
    <row r="22" spans="2:5" ht="15.75" x14ac:dyDescent="0.25">
      <c r="B22" s="8" t="s">
        <v>18</v>
      </c>
      <c r="C22" s="8"/>
      <c r="D22" s="8"/>
      <c r="E22" s="9">
        <f>E20+E19+E18+E17+E16+E15+E14+E10+E9+E8+E7+E13+E12+E11</f>
        <v>0</v>
      </c>
    </row>
    <row r="23" spans="2:5" ht="15.75" x14ac:dyDescent="0.25">
      <c r="B23" s="8" t="s">
        <v>19</v>
      </c>
      <c r="C23" s="8"/>
      <c r="D23" s="8"/>
      <c r="E23" s="9">
        <f>E24-E22</f>
        <v>0</v>
      </c>
    </row>
    <row r="24" spans="2:5" ht="15.75" x14ac:dyDescent="0.25">
      <c r="B24" s="8" t="s">
        <v>21</v>
      </c>
      <c r="C24" s="8"/>
      <c r="D24" s="8"/>
      <c r="E24" s="9">
        <f>E22*1.21</f>
        <v>0</v>
      </c>
    </row>
  </sheetData>
  <sheetProtection algorithmName="SHA-512" hashValue="MBY4KoxxEX8KlhmbrTUquvGnzTJtwBluXp6JD9TTZTA94P6iQ1VOPW7DD2HB7svhNdwZouWTLMhq5vW+OcmIxA==" saltValue="DGgC0GmC4zmmi7E6Grrexw==" spinCount="100000" sheet="1" objects="1" scenarios="1"/>
  <protectedRanges>
    <protectedRange sqref="E20" name="Oblast2"/>
    <protectedRange sqref="D7:D19" name="Oblast1"/>
  </protectedRanges>
  <mergeCells count="7">
    <mergeCell ref="C3:E3"/>
    <mergeCell ref="B20:D20"/>
    <mergeCell ref="B21:E21"/>
    <mergeCell ref="B22:D22"/>
    <mergeCell ref="B24:D24"/>
    <mergeCell ref="B23:D23"/>
    <mergeCell ref="D5:E5"/>
  </mergeCells>
  <pageMargins left="0.31496062992125984" right="0.31496062992125984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Západ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Černý Jaroslav</dc:creator>
  <cp:lastModifiedBy>Garlíková Jarmila</cp:lastModifiedBy>
  <cp:lastPrinted>2022-02-18T08:26:58Z</cp:lastPrinted>
  <dcterms:created xsi:type="dcterms:W3CDTF">2022-01-27T08:32:24Z</dcterms:created>
  <dcterms:modified xsi:type="dcterms:W3CDTF">2025-03-27T08:08:26Z</dcterms:modified>
</cp:coreProperties>
</file>