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bin" ContentType="application/vnd.openxmlformats-officedocument.spreadsheetml.printerSettings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8315"/>
  <workbookPr/>
  <mc:AlternateContent xmlns:mc="http://schemas.openxmlformats.org/markup-compatibility/2006">
    <mc:Choice Requires="x15">
      <x15ac:absPath xmlns:x15ac="http://schemas.microsoft.com/office/spreadsheetml/2010/11/ac" url="/Users/anna.novotna/Desktop/"/>
    </mc:Choice>
  </mc:AlternateContent>
  <bookViews>
    <workbookView xWindow="780" yWindow="500" windowWidth="26700" windowHeight="15940" tabRatio="500"/>
  </bookViews>
  <sheets>
    <sheet name="List1" sheetId="1" r:id="rId1"/>
  </sheets>
  <calcPr calcId="15000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I3" i="1" l="1"/>
  <c r="I4" i="1"/>
  <c r="I5" i="1"/>
  <c r="I6" i="1"/>
  <c r="I7" i="1"/>
  <c r="I8" i="1"/>
  <c r="I9" i="1"/>
  <c r="I10" i="1"/>
  <c r="I11" i="1"/>
  <c r="I12" i="1"/>
  <c r="I13" i="1"/>
  <c r="I14" i="1"/>
  <c r="I15" i="1"/>
  <c r="I1048574" i="1"/>
</calcChain>
</file>

<file path=xl/sharedStrings.xml><?xml version="1.0" encoding="utf-8"?>
<sst xmlns="http://schemas.openxmlformats.org/spreadsheetml/2006/main" count="46" uniqueCount="44">
  <si>
    <t>Název materiálu</t>
  </si>
  <si>
    <t>typ publikace a formát</t>
  </si>
  <si>
    <t>typ papíru, tisku, podrobnosti</t>
  </si>
  <si>
    <t>Divoký balkon</t>
  </si>
  <si>
    <t>Broukovánky</t>
  </si>
  <si>
    <t>9 tvrdých karet 165 x 220 mm, recyklovaný papír nehlazený 250 g, tisk 4/0 ; 9 měkčích karet, recyklovaný papír nehlazený 120 g, tisk 1/1; kompletace s jednou tvrdou kartou (bez potisku) na podložení: sadu převázat papírovou páskou; do fólie kompletovat po cca 20 kusech</t>
  </si>
  <si>
    <t>Sešit netopýr</t>
  </si>
  <si>
    <t>Kdo u nás opyluje II.</t>
  </si>
  <si>
    <t>skládačka do harmoniky v rozloženém stavu 148 x 836 mm; 10 ohybů s rylem do formátu 148 x 76 mm</t>
  </si>
  <si>
    <t>hlazený recyklovaný papír 200 g, tisk 4/4, lamino 1/1; kompletovat po 10 ks do fólie</t>
  </si>
  <si>
    <t>Kdo u nás opyluje I.</t>
  </si>
  <si>
    <t>vnitřek G-print 130 g, tisk 4/4 UV barvami; obálka křída mat 350 g – má dvě klopy 2 x 83 mm, tisk 4/0, lamino mat 1/0, zataveno do fólie po pěti kusech</t>
  </si>
  <si>
    <t>Den Země – plánek a program</t>
  </si>
  <si>
    <t>list A4 oboustranný</t>
  </si>
  <si>
    <t>tisk 1/1, recyklovaný papír 90 g</t>
  </si>
  <si>
    <t>tisk 4/4</t>
  </si>
  <si>
    <t>Výroční zpráva</t>
  </si>
  <si>
    <t>Plakáty pro školy</t>
  </si>
  <si>
    <t>list A2, 3x sklad do formátu A5, skládání dle makety</t>
  </si>
  <si>
    <t>recyklovaný papír vhodný pro tisk fotografií 130 g, tisk 4/4</t>
  </si>
  <si>
    <t>sloha A4 v angličtině</t>
  </si>
  <si>
    <t>sloha s výsekem na papíry formátu A4</t>
  </si>
  <si>
    <t>formát 597 x 420 mm, 4/4 CMYK, papír např. Impact Natural 300 g, hřbet cca 5 mm</t>
  </si>
  <si>
    <t>Den Země – skládačka ke kuličkám</t>
  </si>
  <si>
    <t>termín vyhotovení</t>
  </si>
  <si>
    <t>skládačka rozložená 590 x 280 mm, 5 ohybů do výsledného formátu 100 x 210 mm</t>
  </si>
  <si>
    <t>recykl 250 g, tisk 4/4, výsek dle šablony; jeden malý sklad vespodu nahoru směrem dovnitř (košík), 5 skladů z vnějších stran směrem dovnitř</t>
  </si>
  <si>
    <t>Život v půdě – druhé vydání</t>
  </si>
  <si>
    <t>skládačka v rozloženém stavu 297x105 mm, 3 sklady na harmoniku, ve složeném stavu rozměr 105x74,25 mm</t>
  </si>
  <si>
    <t>V1, 148x210 mm, 52 stran + obálka</t>
  </si>
  <si>
    <t>V1, 148x210mm, 52 stran + obálka; vnitřek papír Impact Natural 90 g, barevnost 4/4; obálka papír Impact Natural 250 g, barevnost 4/0, rozměr obálky 296x210 mm</t>
  </si>
  <si>
    <t>V2, formát 160x200 mm, 256 stran + obálka s klopami</t>
  </si>
  <si>
    <t>sada 19 karet převázaná papírovou páskou</t>
  </si>
  <si>
    <t>sešit formát A5, vazba V1, 32 listů + obálka</t>
  </si>
  <si>
    <r>
      <t xml:space="preserve">vnitřek: 32 listů tisk </t>
    </r>
    <r>
      <rPr>
        <sz val="10"/>
        <color theme="1"/>
        <rFont val="Calibri (Základní text)"/>
      </rPr>
      <t>1/1 Pantone</t>
    </r>
    <r>
      <rPr>
        <sz val="10"/>
        <color theme="1"/>
        <rFont val="Calibri"/>
        <family val="2"/>
        <scheme val="minor"/>
      </rPr>
      <t xml:space="preserve">, recyklovaný papír 100 g; obálka hlazený recyklovaný papír 250 g, tisk 4/4, </t>
    </r>
    <r>
      <rPr>
        <sz val="10"/>
        <color theme="1"/>
        <rFont val="Calibri (Základní text)"/>
      </rPr>
      <t>lamino mat, parciální lak</t>
    </r>
  </si>
  <si>
    <t>Ptačí sousedé</t>
  </si>
  <si>
    <t>skládačka v rozloženém stavu 280x901 mm, 4x ohyb s rylem do formátu 280x181 mm, specifický způsob skládání – viz maketa</t>
  </si>
  <si>
    <t>tisk 4/4, křídový papír 250 g, lamino mat 1/1</t>
  </si>
  <si>
    <t>Příloha č. 3 – Specifikace tiskovin – TISKOVINY DUBEN 2025</t>
  </si>
  <si>
    <t>počet kusů</t>
  </si>
  <si>
    <t>cena za kus</t>
  </si>
  <si>
    <t>cena celkem bez DPH</t>
  </si>
  <si>
    <t>sazba DPH</t>
  </si>
  <si>
    <t>cena celkem vč. DPH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</si>
</sst>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Calibri (Základní text)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</font>
    <font>
      <sz val="10"/>
      <name val="Arial"/>
      <family val="2"/>
    </font>
    <font>
      <b/>
      <i/>
      <sz val="12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1" fillId="0" borderId="1" xfId="0" applyFont="1" applyFill="1" applyBorder="1" applyAlignment="1">
      <alignment wrapText="1"/>
    </xf>
    <xf numFmtId="0" fontId="1" fillId="0" borderId="1" xfId="0" applyFont="1" applyFill="1" applyBorder="1" applyAlignment="1">
      <alignment horizontal="center"/>
    </xf>
    <xf numFmtId="4" fontId="1" fillId="0" borderId="1" xfId="0" applyNumberFormat="1" applyFont="1" applyFill="1" applyBorder="1" applyAlignment="1">
      <alignment horizontal="center" wrapText="1"/>
    </xf>
    <xf numFmtId="0" fontId="1" fillId="0" borderId="0" xfId="0" applyFont="1" applyFill="1" applyAlignment="1"/>
    <xf numFmtId="0" fontId="1" fillId="0" borderId="0" xfId="0" applyFont="1" applyFill="1"/>
    <xf numFmtId="0" fontId="0" fillId="0" borderId="0" xfId="0" applyFill="1"/>
    <xf numFmtId="0" fontId="1" fillId="0" borderId="1" xfId="0" applyFont="1" applyFill="1" applyBorder="1" applyAlignment="1">
      <alignment horizontal="center" wrapText="1"/>
    </xf>
    <xf numFmtId="0" fontId="1" fillId="0" borderId="0" xfId="0" applyFont="1" applyFill="1" applyAlignment="1">
      <alignment wrapText="1"/>
    </xf>
    <xf numFmtId="0" fontId="0" fillId="0" borderId="0" xfId="0" applyFill="1" applyAlignment="1">
      <alignment wrapText="1"/>
    </xf>
    <xf numFmtId="0" fontId="1" fillId="0" borderId="1" xfId="0" applyFont="1" applyFill="1" applyBorder="1"/>
    <xf numFmtId="4" fontId="3" fillId="0" borderId="0" xfId="0" applyNumberFormat="1" applyFont="1" applyFill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Font="1" applyAlignment="1"/>
    <xf numFmtId="0" fontId="6" fillId="0" borderId="5" xfId="0" applyFont="1" applyBorder="1" applyAlignment="1">
      <alignment wrapText="1"/>
    </xf>
    <xf numFmtId="0" fontId="6" fillId="0" borderId="5" xfId="0" applyFont="1" applyBorder="1" applyAlignment="1">
      <alignment horizontal="center" wrapText="1"/>
    </xf>
    <xf numFmtId="4" fontId="6" fillId="0" borderId="5" xfId="0" applyNumberFormat="1" applyFont="1" applyBorder="1" applyAlignment="1">
      <alignment horizontal="center" wrapText="1"/>
    </xf>
    <xf numFmtId="14" fontId="1" fillId="0" borderId="1" xfId="0" applyNumberFormat="1" applyFont="1" applyFill="1" applyBorder="1" applyAlignment="1">
      <alignment wrapText="1"/>
    </xf>
    <xf numFmtId="14" fontId="1" fillId="0" borderId="1" xfId="0" applyNumberFormat="1" applyFont="1" applyFill="1" applyBorder="1"/>
    <xf numFmtId="0" fontId="4" fillId="0" borderId="2" xfId="0" applyFont="1" applyBorder="1" applyAlignment="1">
      <alignment horizontal="center"/>
    </xf>
    <xf numFmtId="0" fontId="5" fillId="0" borderId="3" xfId="0" applyFont="1" applyBorder="1"/>
    <xf numFmtId="0" fontId="5" fillId="0" borderId="4" xfId="0" applyFont="1" applyBorder="1"/>
  </cellXfs>
  <cellStyles count="1">
    <cellStyle name="Normální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48574"/>
  <sheetViews>
    <sheetView tabSelected="1" topLeftCell="A4" zoomScale="125" zoomScaleNormal="125" workbookViewId="0">
      <selection activeCell="C12" sqref="C12"/>
    </sheetView>
  </sheetViews>
  <sheetFormatPr baseColWidth="10" defaultColWidth="10.83203125" defaultRowHeight="16" x14ac:dyDescent="0.2"/>
  <cols>
    <col min="1" max="1" width="22.83203125" customWidth="1"/>
    <col min="2" max="2" width="12.33203125" customWidth="1"/>
    <col min="3" max="3" width="48" style="1" customWidth="1"/>
    <col min="4" max="4" width="31.33203125" style="1" customWidth="1"/>
    <col min="5" max="5" width="7.33203125" style="2" customWidth="1"/>
    <col min="6" max="6" width="8.83203125" style="2" customWidth="1"/>
    <col min="7" max="7" width="9" style="2" customWidth="1"/>
    <col min="8" max="8" width="8.33203125" style="2" customWidth="1"/>
    <col min="9" max="9" width="18.33203125" style="2" customWidth="1"/>
  </cols>
  <sheetData>
    <row r="1" spans="1:12" s="15" customFormat="1" ht="35.25" customHeight="1" thickBot="1" x14ac:dyDescent="0.35">
      <c r="A1" s="21" t="s">
        <v>38</v>
      </c>
      <c r="B1" s="22"/>
      <c r="C1" s="22"/>
      <c r="D1" s="22"/>
      <c r="E1" s="22"/>
      <c r="F1" s="22"/>
      <c r="G1" s="22"/>
      <c r="H1" s="22"/>
      <c r="I1" s="23"/>
    </row>
    <row r="2" spans="1:12" s="15" customFormat="1" ht="37.5" customHeight="1" x14ac:dyDescent="0.2">
      <c r="A2" s="16" t="s">
        <v>0</v>
      </c>
      <c r="B2" s="16" t="s">
        <v>24</v>
      </c>
      <c r="C2" s="16" t="s">
        <v>1</v>
      </c>
      <c r="D2" s="16" t="s">
        <v>2</v>
      </c>
      <c r="E2" s="17" t="s">
        <v>39</v>
      </c>
      <c r="F2" s="17" t="s">
        <v>40</v>
      </c>
      <c r="G2" s="18" t="s">
        <v>41</v>
      </c>
      <c r="H2" s="17" t="s">
        <v>42</v>
      </c>
      <c r="I2" s="17" t="s">
        <v>43</v>
      </c>
    </row>
    <row r="3" spans="1:12" s="8" customFormat="1" ht="17" customHeight="1" x14ac:dyDescent="0.2">
      <c r="A3" s="3" t="s">
        <v>3</v>
      </c>
      <c r="B3" s="20">
        <v>45777</v>
      </c>
      <c r="C3" s="3" t="s">
        <v>25</v>
      </c>
      <c r="D3" s="3" t="s">
        <v>26</v>
      </c>
      <c r="E3" s="4">
        <v>1000</v>
      </c>
      <c r="F3" s="4"/>
      <c r="G3" s="4"/>
      <c r="H3" s="4">
        <v>0</v>
      </c>
      <c r="I3" s="5">
        <f t="shared" ref="I3:I14" si="0">E3*F3</f>
        <v>0</v>
      </c>
      <c r="J3" s="6"/>
      <c r="K3" s="7"/>
      <c r="L3" s="7"/>
    </row>
    <row r="4" spans="1:12" s="11" customFormat="1" ht="100" customHeight="1" x14ac:dyDescent="0.2">
      <c r="A4" s="3" t="s">
        <v>4</v>
      </c>
      <c r="B4" s="19">
        <v>45807</v>
      </c>
      <c r="C4" s="3" t="s">
        <v>32</v>
      </c>
      <c r="D4" s="3" t="s">
        <v>5</v>
      </c>
      <c r="E4" s="9">
        <v>1000</v>
      </c>
      <c r="F4" s="9"/>
      <c r="G4" s="9"/>
      <c r="H4" s="9">
        <v>0</v>
      </c>
      <c r="I4" s="5">
        <f t="shared" si="0"/>
        <v>0</v>
      </c>
      <c r="J4" s="10"/>
      <c r="K4" s="10"/>
      <c r="L4" s="10"/>
    </row>
    <row r="5" spans="1:12" s="11" customFormat="1" ht="60" customHeight="1" x14ac:dyDescent="0.2">
      <c r="A5" s="3" t="s">
        <v>6</v>
      </c>
      <c r="B5" s="19">
        <v>45771</v>
      </c>
      <c r="C5" s="3" t="s">
        <v>33</v>
      </c>
      <c r="D5" s="3" t="s">
        <v>34</v>
      </c>
      <c r="E5" s="9">
        <v>2000</v>
      </c>
      <c r="F5" s="9"/>
      <c r="G5" s="9"/>
      <c r="H5" s="9">
        <v>21</v>
      </c>
      <c r="I5" s="5">
        <f t="shared" si="0"/>
        <v>0</v>
      </c>
      <c r="J5" s="10"/>
      <c r="L5" s="10"/>
    </row>
    <row r="6" spans="1:12" s="8" customFormat="1" ht="28" x14ac:dyDescent="0.2">
      <c r="A6" s="12" t="s">
        <v>7</v>
      </c>
      <c r="B6" s="20">
        <v>45792</v>
      </c>
      <c r="C6" s="3" t="s">
        <v>8</v>
      </c>
      <c r="D6" s="3" t="s">
        <v>9</v>
      </c>
      <c r="E6" s="4">
        <v>2000</v>
      </c>
      <c r="F6" s="4"/>
      <c r="G6" s="4"/>
      <c r="H6" s="4">
        <v>0</v>
      </c>
      <c r="I6" s="5">
        <f t="shared" si="0"/>
        <v>0</v>
      </c>
      <c r="J6" s="7"/>
      <c r="K6" s="7"/>
      <c r="L6" s="7"/>
    </row>
    <row r="7" spans="1:12" s="8" customFormat="1" ht="28" x14ac:dyDescent="0.2">
      <c r="A7" s="12" t="s">
        <v>10</v>
      </c>
      <c r="B7" s="20">
        <v>45838</v>
      </c>
      <c r="C7" s="3" t="s">
        <v>8</v>
      </c>
      <c r="D7" s="3" t="s">
        <v>9</v>
      </c>
      <c r="E7" s="4">
        <v>2000</v>
      </c>
      <c r="F7" s="4"/>
      <c r="G7" s="4"/>
      <c r="H7" s="4">
        <v>0</v>
      </c>
      <c r="I7" s="5">
        <f t="shared" ref="I7:I8" si="1">E7*F7</f>
        <v>0</v>
      </c>
      <c r="J7" s="7"/>
      <c r="K7" s="7"/>
      <c r="L7" s="7"/>
    </row>
    <row r="8" spans="1:12" s="8" customFormat="1" ht="28" x14ac:dyDescent="0.2">
      <c r="A8" s="12" t="s">
        <v>35</v>
      </c>
      <c r="B8" s="20">
        <v>45792</v>
      </c>
      <c r="C8" s="3" t="s">
        <v>36</v>
      </c>
      <c r="D8" s="3" t="s">
        <v>37</v>
      </c>
      <c r="E8" s="4">
        <v>2000</v>
      </c>
      <c r="F8" s="4"/>
      <c r="G8" s="4"/>
      <c r="H8" s="4">
        <v>0</v>
      </c>
      <c r="I8" s="5">
        <f t="shared" si="1"/>
        <v>0</v>
      </c>
      <c r="J8" s="7"/>
      <c r="K8" s="7"/>
      <c r="L8" s="7"/>
    </row>
    <row r="9" spans="1:12" s="8" customFormat="1" ht="17" customHeight="1" x14ac:dyDescent="0.2">
      <c r="A9" s="12" t="s">
        <v>27</v>
      </c>
      <c r="B9" s="20">
        <v>45838</v>
      </c>
      <c r="C9" s="3" t="s">
        <v>31</v>
      </c>
      <c r="D9" s="3" t="s">
        <v>11</v>
      </c>
      <c r="E9" s="4">
        <v>800</v>
      </c>
      <c r="F9" s="4"/>
      <c r="G9" s="4"/>
      <c r="H9" s="4">
        <v>0</v>
      </c>
      <c r="I9" s="5">
        <f t="shared" si="0"/>
        <v>0</v>
      </c>
      <c r="J9" s="7"/>
      <c r="K9" s="7"/>
      <c r="L9" s="7"/>
    </row>
    <row r="10" spans="1:12" s="8" customFormat="1" x14ac:dyDescent="0.2">
      <c r="A10" s="12" t="s">
        <v>12</v>
      </c>
      <c r="B10" s="19">
        <v>45771</v>
      </c>
      <c r="C10" s="3" t="s">
        <v>13</v>
      </c>
      <c r="D10" s="3" t="s">
        <v>14</v>
      </c>
      <c r="E10" s="4">
        <v>1000</v>
      </c>
      <c r="F10" s="4"/>
      <c r="G10" s="4"/>
      <c r="H10" s="4">
        <v>21</v>
      </c>
      <c r="I10" s="5">
        <f t="shared" si="0"/>
        <v>0</v>
      </c>
      <c r="J10" s="7"/>
      <c r="K10" s="7"/>
      <c r="L10" s="7"/>
    </row>
    <row r="11" spans="1:12" s="8" customFormat="1" ht="28" x14ac:dyDescent="0.2">
      <c r="A11" s="3" t="s">
        <v>23</v>
      </c>
      <c r="B11" s="19">
        <v>45771</v>
      </c>
      <c r="C11" s="3" t="s">
        <v>28</v>
      </c>
      <c r="D11" s="3" t="s">
        <v>15</v>
      </c>
      <c r="E11" s="4">
        <v>500</v>
      </c>
      <c r="F11" s="4"/>
      <c r="G11" s="4"/>
      <c r="H11" s="4">
        <v>21</v>
      </c>
      <c r="I11" s="5">
        <f t="shared" si="0"/>
        <v>0</v>
      </c>
      <c r="J11" s="7"/>
      <c r="K11" s="7"/>
    </row>
    <row r="12" spans="1:12" s="8" customFormat="1" ht="56" x14ac:dyDescent="0.2">
      <c r="A12" s="12" t="s">
        <v>16</v>
      </c>
      <c r="B12" s="20">
        <v>45868</v>
      </c>
      <c r="C12" s="3" t="s">
        <v>29</v>
      </c>
      <c r="D12" s="3" t="s">
        <v>30</v>
      </c>
      <c r="E12" s="4">
        <v>48</v>
      </c>
      <c r="F12" s="4"/>
      <c r="G12" s="4"/>
      <c r="H12" s="4">
        <v>0</v>
      </c>
      <c r="I12" s="5">
        <f t="shared" si="0"/>
        <v>0</v>
      </c>
      <c r="J12" s="7"/>
      <c r="K12" s="7"/>
      <c r="L12" s="7"/>
    </row>
    <row r="13" spans="1:12" s="8" customFormat="1" ht="28" x14ac:dyDescent="0.2">
      <c r="A13" s="12" t="s">
        <v>17</v>
      </c>
      <c r="B13" s="20">
        <v>45868</v>
      </c>
      <c r="C13" s="3" t="s">
        <v>18</v>
      </c>
      <c r="D13" s="3" t="s">
        <v>19</v>
      </c>
      <c r="E13" s="4">
        <v>1500</v>
      </c>
      <c r="F13" s="4"/>
      <c r="G13" s="4"/>
      <c r="H13" s="4">
        <v>21</v>
      </c>
      <c r="I13" s="5">
        <f t="shared" si="0"/>
        <v>0</v>
      </c>
      <c r="J13" s="7"/>
      <c r="K13" s="7"/>
      <c r="L13" s="7"/>
    </row>
    <row r="14" spans="1:12" s="8" customFormat="1" ht="28" x14ac:dyDescent="0.2">
      <c r="A14" s="12" t="s">
        <v>20</v>
      </c>
      <c r="B14" s="20">
        <v>45868</v>
      </c>
      <c r="C14" s="3" t="s">
        <v>21</v>
      </c>
      <c r="D14" s="3" t="s">
        <v>22</v>
      </c>
      <c r="E14" s="4">
        <v>700</v>
      </c>
      <c r="F14" s="4"/>
      <c r="G14" s="4"/>
      <c r="H14" s="4">
        <v>21</v>
      </c>
      <c r="I14" s="5">
        <f t="shared" si="0"/>
        <v>0</v>
      </c>
      <c r="J14" s="7"/>
      <c r="K14" s="7"/>
      <c r="L14" s="7"/>
    </row>
    <row r="15" spans="1:12" x14ac:dyDescent="0.2">
      <c r="I15" s="13">
        <f>SUM(I3:I14)</f>
        <v>0</v>
      </c>
    </row>
    <row r="16" spans="1:12" x14ac:dyDescent="0.2">
      <c r="I16" s="14"/>
    </row>
    <row r="1048574" spans="9:9" x14ac:dyDescent="0.2">
      <c r="I1048574" s="2">
        <f>SUM(I1:I1048573)</f>
        <v>0</v>
      </c>
    </row>
  </sheetData>
  <mergeCells count="1">
    <mergeCell ref="A1:I1"/>
  </mergeCells>
  <printOptions gridLines="1"/>
  <pageMargins left="0.11811023622047245" right="0.11811023622047245" top="0.15748031496062992" bottom="0.15748031496062992" header="0.31496062992125984" footer="0.11811023622047245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Uživatel Microsoft Office</dc:creator>
  <cp:lastModifiedBy>Uživatel Microsoft Office</cp:lastModifiedBy>
  <cp:lastPrinted>2025-03-27T12:17:51Z</cp:lastPrinted>
  <dcterms:created xsi:type="dcterms:W3CDTF">2025-03-26T10:19:10Z</dcterms:created>
  <dcterms:modified xsi:type="dcterms:W3CDTF">2025-03-31T13:31:08Z</dcterms:modified>
</cp:coreProperties>
</file>