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tomeckaak-my.sharepoint.com/personal/tomecka_aktomecka_cz/Documents/EXTRA DISK/S/Asistent03/SŠSŘ Bosonohy/rámcová dohoda - hygiena/"/>
    </mc:Choice>
  </mc:AlternateContent>
  <xr:revisionPtr revIDLastSave="8" documentId="8_{9535CFFB-2FC6-4F12-8418-438EE9CC6CBD}" xr6:coauthVersionLast="47" xr6:coauthVersionMax="47" xr10:uidLastSave="{763690A4-8B07-497F-94C4-BAEBDFA0AB5B}"/>
  <bookViews>
    <workbookView xWindow="-120" yWindow="-120" windowWidth="29040" windowHeight="15720" activeTab="1" xr2:uid="{00000000-000D-0000-FFFF-FFFF00000000}"/>
  </bookViews>
  <sheets>
    <sheet name="Úvodní list" sheetId="2" r:id="rId1"/>
    <sheet name="TOP hygien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5" i="1"/>
  <c r="E6" i="1"/>
  <c r="E7" i="1"/>
  <c r="E8" i="1"/>
  <c r="E9" i="1"/>
  <c r="E10" i="1"/>
  <c r="E11" i="1"/>
  <c r="E12" i="1"/>
  <c r="E13" i="1"/>
  <c r="E14" i="1"/>
  <c r="E15" i="1"/>
  <c r="E16" i="1"/>
  <c r="E17" i="1"/>
  <c r="E18" i="1"/>
  <c r="E19" i="1"/>
  <c r="E20" i="1"/>
  <c r="E21" i="1"/>
  <c r="E22" i="1"/>
  <c r="E23" i="1"/>
  <c r="E24" i="1"/>
  <c r="E25" i="1"/>
  <c r="E26" i="1"/>
  <c r="E27" i="1"/>
  <c r="E28" i="1"/>
  <c r="E4" i="1"/>
  <c r="E3" i="1"/>
  <c r="F3" i="1" l="1"/>
</calcChain>
</file>

<file path=xl/sharedStrings.xml><?xml version="1.0" encoding="utf-8"?>
<sst xmlns="http://schemas.openxmlformats.org/spreadsheetml/2006/main" count="35" uniqueCount="35">
  <si>
    <t>Název položky</t>
  </si>
  <si>
    <t>Ks /kg/bal.</t>
  </si>
  <si>
    <t>Cena s DPH/ks</t>
  </si>
  <si>
    <t>Výsledná cena za položku</t>
  </si>
  <si>
    <t>Cena pro hodnocení nabídek</t>
  </si>
  <si>
    <t>Vybrané položky pro účely hodnocení v rámci kategorie HYGIENA</t>
  </si>
  <si>
    <t>Tekutý dezinfekční přípravek na dezinfekci vody a povrchů. Likviduje bakterie, viry, řasy a houby, odstraňuje pachy.  Balení 5 l. Cena za balení 5 l.</t>
  </si>
  <si>
    <t>Toaletní papír, průměr 190mm, alespoň 1vrstvý, výška  9 cm návin 115 m, dutinka 6 cm, recyklovaný. Balení po zhruba 6 rolích. Cena za jednu roli.</t>
  </si>
  <si>
    <t>Zásobník na toaletní papír, průměr role 190 mm,  návin alespoň 115 m. Cena za 1 kus.</t>
  </si>
  <si>
    <t>Osvěžovač vzduchu.  Sprej se suchým složením. Neutralizuje pachy a zanechává vůni. Balení 300 ml.Cena za balení 300 ml.</t>
  </si>
  <si>
    <t>Mikrotenová taška, nosnost 5kg, s ušima, HDPE, přibližná šíře 22+12 cm x délka 47cm, transparentní , V roli  200 tašek.  Přibližně 20 rolí v kartonu. Cena za 1 roli obsahující 200 tašek.</t>
  </si>
  <si>
    <t>Tekuté mýdlo, s glycerinem, rozmezí 5-7,5 pH, dermatologicky otestováno pro prodej a užívání. Balení 5 l. Cena za balení 5 l.</t>
  </si>
  <si>
    <t>Ručníky papírové zelené, bílé, nebo šedé,  skládané systém ZZ 5000, 100% recykl., do dávkovače na ručníky u umyvadla. 1 balení obsahuje 200 jednotlivých ručníků,  šíře 250 mm x délka 230 mm. Alespoň jednovrstvý papír, 38 g/m2. Balení v kartonu po zhruba 5000 kusech. Cena za balení 200 jednotlivých ručníků.</t>
  </si>
  <si>
    <t>Přípravek na mytí nádobí. Použitelný i při mytí nádobí ve studené vodě. Balení alespoň 500 ml. Cena za balení (stejná balení).</t>
  </si>
  <si>
    <t>Přípravek na mytí nádobí. Použitelný i při mytí nádobí ve studené vodě. Balení alespoň 900 ml. Cena za balení (stejná balení).</t>
  </si>
  <si>
    <t>Tekutá pasta, mycí suspenze  na ruce s mletým vápencem. V přírodě lehce odbouratelná, účinná při odstraňování odolných nečistot. Dermatologicky příznivá. Balení alespoň 500 g. Cena za balení (stejná balení).</t>
  </si>
  <si>
    <t>Toaletní papír,  400 útržků, alespoň 1vrstvý, gramáž 26g/m2, rozměr útržku šíře 95 mm x délka 125mm, návin alespoň 30m, průměr role 10cm; recykl. Cena za 1 ks.</t>
  </si>
  <si>
    <t>Ručník do zásobníků, alespoň 2 vrstvý, v roli, návin  100m, výška role 20,5 cm, délka  útržku 200 mm, průměr role 15 cm, dutinka průměr 3,9 cm. Balení 6 rolí. Cena za 1 roli.</t>
  </si>
  <si>
    <t>Zásobník mechanický na ručníky, alespoň 2 vrstvé,  v roli, návin  100m, výška role 20,5 cm, délka  útržku 200 mm, průměr role 15 cm, dutinka průměr 3,9 cm. Cena za 1 ks.</t>
  </si>
  <si>
    <t>Přípravek na WC. Gelový dezinfekční přípravek určený k odstraňování vodního kamene v toaletě.  Balení od 500 do 750 ml. Cena za balení (stejná balení).</t>
  </si>
  <si>
    <t>Krém na ruce, ochranný, s obsahem šalvěje, či s Biotinem, antimikrobiální účinek. Balení 100 ml. Cena za balení 100 ml.</t>
  </si>
  <si>
    <t>Odpadkové pytle na stavební suť,  120l, šíře 70 cm X délka 110 cm. 200 µm. Balení 50 ks. Cena za 1 kus.</t>
  </si>
  <si>
    <t>Fixační folie, průtažná,  transparentní, šíře 50 cm, váha 2-2,5 kg, tloušťka 20-25 mic, kulatá kartonová dutinka - vnitřní průměr minimálně 50 mm, délka návinu cca 150 m. Cena za 1 ks.</t>
  </si>
  <si>
    <t>Fixační folie, průtažná, transparentní, šíře 10 cm, váha 300 g, tloušťka 20-25 mic, délka návinu cca 150 m, kulatá kartonová dutinka - vnitřní minmální průměr 36 mm. Cena za 1 ks.</t>
  </si>
  <si>
    <t>Předpokládaný počet ks/rok</t>
  </si>
  <si>
    <r>
      <rPr>
        <b/>
        <sz val="16"/>
        <color theme="1"/>
        <rFont val="Tahoma"/>
        <family val="2"/>
        <charset val="238"/>
      </rPr>
      <t xml:space="preserve">PŘÍLOHA Č. 6  DOKUMENTACE VÝBĚROVÉHO ŘÍZENÍ   
Předloha pro zpracování ceny pro hodnocení nabídek
</t>
    </r>
    <r>
      <rPr>
        <sz val="11"/>
        <color theme="1"/>
        <rFont val="Tahoma"/>
        <family val="2"/>
        <charset val="238"/>
      </rPr>
      <t xml:space="preserve">
Instrukce pro vyplnění:
</t>
    </r>
    <r>
      <rPr>
        <i/>
        <sz val="11"/>
        <color theme="1"/>
        <rFont val="Tahoma"/>
        <family val="2"/>
        <charset val="238"/>
      </rPr>
      <t xml:space="preserve">Zadavatel pro účely určení  údaje hodnoceného v rámci hodnocení nabídek vybral jmenovitě některé položky z přílohy č. 5 dokumentace výběrového řízení v definovaném počtu poptávaných kusů, přičemž se jedná o imaginární příklad pro určení údaje rozhodného pro hodnocení nabídek. Množství uvedené v ejednotlivých položkách na listu "TOP hygiena"  této přílohy č. 6  dokumentace výběrového řízení nepředstavuje zadavatelem skutečně objednávané množství konkrétní položky. 
</t>
    </r>
    <r>
      <rPr>
        <b/>
        <sz val="11"/>
        <color theme="1"/>
        <rFont val="Tahoma"/>
        <family val="2"/>
        <charset val="238"/>
      </rPr>
      <t xml:space="preserve">
Jednotlivé ceny tvořící Cenu pro hodnocení nabídek je účastník povinen doplnit stejné, jako doplnil v příloze č. 5  dokumentace výběrového řízení. V případě, že účastník uvede rozdílné jednotkové ceny u příslušné položky produktu v příloze č. 5 a příloze č. 6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 vzorců, učiní-li tak, bude zadavatelem z výběrového řízení vyloučen. </t>
    </r>
  </si>
  <si>
    <t>Tekutý dezinfekční přípravek na dezinfekci vody a povrchů. Likviduje bakterie, viry, řasy a houby, odstraňuje pachy. Balení 1l. Cena za balení 1 l.</t>
  </si>
  <si>
    <t>Sada úklidová. Kbelík se ždímací mřížkou, mop tvořen bavlněnými provázky 160 g/m2, kovová násada. Cena za sadu.</t>
  </si>
  <si>
    <t>Houbička malá na nádobí. Na jedné straně houbičky je drátěnka, na druhé straně je polyuretanová pěna. Orientační rozměry: šíře 8 cm x délka 5 cm x výška 2,5 cm. Balení po cca 10 ks. Cena za 1 ks.</t>
  </si>
  <si>
    <t>Toaletní papír,  průměr 190mm,  výška 9 cm, alespoň 2vrstvý,  návin 105 m, dutinka 6 cm, délka útržku 20 cm,  celulóza. Balení cca 6 rolí. Cena za jednu roli.</t>
  </si>
  <si>
    <t>Zásobník na tekuté mýdlo, mechanický, obsah  1 l, plast, bílý. Přibližné rozměry: šíře 110 mm x hloubka 115 mm x výška 300 mm. Cena za kus.</t>
  </si>
  <si>
    <t>Závěs do WC, pevný blok s vůní. Při každém spláchnutí dezinfikuje. Preventivně funguje proti vodnímu kameni. Balení po cca 3 ks. Cena za 1 ks.</t>
  </si>
  <si>
    <t>Přípravek na ucpané odpady, rozpouští kuchyňské odpady, vlasy, tuky, papír, vaty. Balení kolem 1 kg. Cena za balení (stejná balení).</t>
  </si>
  <si>
    <t>Pytel na odpadky černý, šíře 70 cm x délka 110 cm,  s objemem 120 l, gramáž 80 µm. Role obsahuje alespoň 20 pytlů.  10 rolí/karton. Cena za 1 pytel.</t>
  </si>
  <si>
    <t>Ubrousky svačinové šíře 33 cm x délka 33 cm,  bílé, 1vrstvé, alespoň 450 ks v balení.  Cena za balení (stejná balení).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</si>
</sst>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rgb="FF000000"/>
      <name val="Calibri"/>
      <family val="2"/>
      <charset val="238"/>
      <scheme val="minor"/>
    </font>
    <font>
      <sz val="11"/>
      <name val="Calibri"/>
      <family val="2"/>
      <charset val="238"/>
      <scheme val="minor"/>
    </font>
    <font>
      <b/>
      <sz val="11"/>
      <color theme="1"/>
      <name val="Tahoma"/>
      <family val="2"/>
      <charset val="238"/>
    </font>
    <font>
      <b/>
      <sz val="16"/>
      <color theme="1"/>
      <name val="Tahoma"/>
      <family val="2"/>
      <charset val="238"/>
    </font>
    <font>
      <sz val="11"/>
      <color theme="1"/>
      <name val="Tahoma"/>
      <family val="2"/>
      <charset val="238"/>
    </font>
    <font>
      <i/>
      <sz val="11"/>
      <color theme="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0" fillId="0" borderId="0" xfId="0" applyProtection="1">
      <protection locked="0"/>
    </xf>
    <xf numFmtId="2" fontId="0" fillId="4" borderId="1" xfId="0" applyNumberFormat="1" applyFill="1" applyBorder="1" applyProtection="1">
      <protection locked="0"/>
    </xf>
    <xf numFmtId="0" fontId="0" fillId="2" borderId="1" xfId="0" applyFill="1" applyBorder="1"/>
    <xf numFmtId="0" fontId="0" fillId="2" borderId="1" xfId="0" applyFill="1" applyBorder="1" applyAlignment="1">
      <alignment wrapText="1"/>
    </xf>
    <xf numFmtId="0" fontId="1" fillId="0" borderId="1" xfId="0" applyFont="1" applyBorder="1" applyAlignment="1">
      <alignment vertical="center" wrapText="1"/>
    </xf>
    <xf numFmtId="0" fontId="0" fillId="3" borderId="1" xfId="0" applyFill="1" applyBorder="1"/>
    <xf numFmtId="0" fontId="2" fillId="0" borderId="1" xfId="0" applyFont="1" applyBorder="1" applyAlignment="1">
      <alignment vertical="center" wrapText="1"/>
    </xf>
    <xf numFmtId="0" fontId="0" fillId="0" borderId="1" xfId="0" applyBorder="1" applyAlignment="1">
      <alignment wrapText="1"/>
    </xf>
    <xf numFmtId="0" fontId="2" fillId="0" borderId="1" xfId="0" applyFont="1" applyBorder="1" applyAlignment="1">
      <alignment wrapText="1"/>
    </xf>
    <xf numFmtId="0" fontId="0" fillId="2" borderId="1" xfId="0" applyFill="1" applyBorder="1" applyAlignment="1">
      <alignment horizontal="center" wrapText="1"/>
    </xf>
    <xf numFmtId="0" fontId="0" fillId="6" borderId="1" xfId="0" applyFill="1" applyBorder="1"/>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xf>
    <xf numFmtId="0" fontId="3" fillId="6" borderId="6" xfId="0" applyFont="1" applyFill="1" applyBorder="1" applyAlignment="1">
      <alignment horizontal="left" vertical="top"/>
    </xf>
    <xf numFmtId="0" fontId="3" fillId="6" borderId="7" xfId="0" applyFont="1" applyFill="1" applyBorder="1" applyAlignment="1">
      <alignment horizontal="left" vertical="top"/>
    </xf>
    <xf numFmtId="0" fontId="3" fillId="6" borderId="0" xfId="0" applyFont="1" applyFill="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3" fillId="6" borderId="10" xfId="0" applyFont="1" applyFill="1" applyBorder="1" applyAlignment="1">
      <alignment horizontal="left" vertical="top"/>
    </xf>
    <xf numFmtId="0" fontId="3" fillId="6" borderId="11" xfId="0" applyFont="1" applyFill="1" applyBorder="1" applyAlignment="1">
      <alignment horizontal="left" vertical="top"/>
    </xf>
    <xf numFmtId="0" fontId="0" fillId="2" borderId="1" xfId="0" applyFill="1" applyBorder="1" applyAlignment="1">
      <alignment horizontal="center"/>
    </xf>
    <xf numFmtId="0" fontId="0" fillId="5" borderId="1" xfId="0" applyFill="1" applyBorder="1" applyAlignment="1">
      <alignment horizontal="center"/>
    </xf>
    <xf numFmtId="0" fontId="0" fillId="2" borderId="2" xfId="0" applyFill="1" applyBorder="1" applyAlignment="1">
      <alignment horizontal="center" wrapText="1"/>
    </xf>
    <xf numFmtId="0" fontId="0" fillId="2" borderId="3" xfId="0" applyFill="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46C3-5E8A-4D66-83F9-271A73693D39}">
  <dimension ref="A1:S35"/>
  <sheetViews>
    <sheetView topLeftCell="A48" zoomScale="115" zoomScaleNormal="115" workbookViewId="0">
      <selection sqref="A1:S35"/>
    </sheetView>
  </sheetViews>
  <sheetFormatPr defaultRowHeight="15" x14ac:dyDescent="0.25"/>
  <sheetData>
    <row r="1" spans="1:19" x14ac:dyDescent="0.25">
      <c r="A1" s="12" t="s">
        <v>25</v>
      </c>
      <c r="B1" s="13"/>
      <c r="C1" s="13"/>
      <c r="D1" s="13"/>
      <c r="E1" s="13"/>
      <c r="F1" s="13"/>
      <c r="G1" s="13"/>
      <c r="H1" s="13"/>
      <c r="I1" s="13"/>
      <c r="J1" s="13"/>
      <c r="K1" s="13"/>
      <c r="L1" s="13"/>
      <c r="M1" s="13"/>
      <c r="N1" s="13"/>
      <c r="O1" s="13"/>
      <c r="P1" s="13"/>
      <c r="Q1" s="13"/>
      <c r="R1" s="13"/>
      <c r="S1" s="14"/>
    </row>
    <row r="2" spans="1:19" x14ac:dyDescent="0.25">
      <c r="A2" s="15"/>
      <c r="B2" s="16"/>
      <c r="C2" s="16"/>
      <c r="D2" s="16"/>
      <c r="E2" s="16"/>
      <c r="F2" s="16"/>
      <c r="G2" s="16"/>
      <c r="H2" s="16"/>
      <c r="I2" s="16"/>
      <c r="J2" s="16"/>
      <c r="K2" s="16"/>
      <c r="L2" s="16"/>
      <c r="M2" s="16"/>
      <c r="N2" s="16"/>
      <c r="O2" s="16"/>
      <c r="P2" s="16"/>
      <c r="Q2" s="16"/>
      <c r="R2" s="16"/>
      <c r="S2" s="17"/>
    </row>
    <row r="3" spans="1:19" x14ac:dyDescent="0.25">
      <c r="A3" s="15"/>
      <c r="B3" s="16"/>
      <c r="C3" s="16"/>
      <c r="D3" s="16"/>
      <c r="E3" s="16"/>
      <c r="F3" s="16"/>
      <c r="G3" s="16"/>
      <c r="H3" s="16"/>
      <c r="I3" s="16"/>
      <c r="J3" s="16"/>
      <c r="K3" s="16"/>
      <c r="L3" s="16"/>
      <c r="M3" s="16"/>
      <c r="N3" s="16"/>
      <c r="O3" s="16"/>
      <c r="P3" s="16"/>
      <c r="Q3" s="16"/>
      <c r="R3" s="16"/>
      <c r="S3" s="17"/>
    </row>
    <row r="4" spans="1:19" x14ac:dyDescent="0.25">
      <c r="A4" s="15"/>
      <c r="B4" s="16"/>
      <c r="C4" s="16"/>
      <c r="D4" s="16"/>
      <c r="E4" s="16"/>
      <c r="F4" s="16"/>
      <c r="G4" s="16"/>
      <c r="H4" s="16"/>
      <c r="I4" s="16"/>
      <c r="J4" s="16"/>
      <c r="K4" s="16"/>
      <c r="L4" s="16"/>
      <c r="M4" s="16"/>
      <c r="N4" s="16"/>
      <c r="O4" s="16"/>
      <c r="P4" s="16"/>
      <c r="Q4" s="16"/>
      <c r="R4" s="16"/>
      <c r="S4" s="17"/>
    </row>
    <row r="5" spans="1:19" x14ac:dyDescent="0.25">
      <c r="A5" s="15"/>
      <c r="B5" s="16"/>
      <c r="C5" s="16"/>
      <c r="D5" s="16"/>
      <c r="E5" s="16"/>
      <c r="F5" s="16"/>
      <c r="G5" s="16"/>
      <c r="H5" s="16"/>
      <c r="I5" s="16"/>
      <c r="J5" s="16"/>
      <c r="K5" s="16"/>
      <c r="L5" s="16"/>
      <c r="M5" s="16"/>
      <c r="N5" s="16"/>
      <c r="O5" s="16"/>
      <c r="P5" s="16"/>
      <c r="Q5" s="16"/>
      <c r="R5" s="16"/>
      <c r="S5" s="17"/>
    </row>
    <row r="6" spans="1:19" x14ac:dyDescent="0.25">
      <c r="A6" s="15"/>
      <c r="B6" s="16"/>
      <c r="C6" s="16"/>
      <c r="D6" s="16"/>
      <c r="E6" s="16"/>
      <c r="F6" s="16"/>
      <c r="G6" s="16"/>
      <c r="H6" s="16"/>
      <c r="I6" s="16"/>
      <c r="J6" s="16"/>
      <c r="K6" s="16"/>
      <c r="L6" s="16"/>
      <c r="M6" s="16"/>
      <c r="N6" s="16"/>
      <c r="O6" s="16"/>
      <c r="P6" s="16"/>
      <c r="Q6" s="16"/>
      <c r="R6" s="16"/>
      <c r="S6" s="17"/>
    </row>
    <row r="7" spans="1:19" x14ac:dyDescent="0.25">
      <c r="A7" s="15"/>
      <c r="B7" s="16"/>
      <c r="C7" s="16"/>
      <c r="D7" s="16"/>
      <c r="E7" s="16"/>
      <c r="F7" s="16"/>
      <c r="G7" s="16"/>
      <c r="H7" s="16"/>
      <c r="I7" s="16"/>
      <c r="J7" s="16"/>
      <c r="K7" s="16"/>
      <c r="L7" s="16"/>
      <c r="M7" s="16"/>
      <c r="N7" s="16"/>
      <c r="O7" s="16"/>
      <c r="P7" s="16"/>
      <c r="Q7" s="16"/>
      <c r="R7" s="16"/>
      <c r="S7" s="17"/>
    </row>
    <row r="8" spans="1:19" x14ac:dyDescent="0.25">
      <c r="A8" s="15"/>
      <c r="B8" s="16"/>
      <c r="C8" s="16"/>
      <c r="D8" s="16"/>
      <c r="E8" s="16"/>
      <c r="F8" s="16"/>
      <c r="G8" s="16"/>
      <c r="H8" s="16"/>
      <c r="I8" s="16"/>
      <c r="J8" s="16"/>
      <c r="K8" s="16"/>
      <c r="L8" s="16"/>
      <c r="M8" s="16"/>
      <c r="N8" s="16"/>
      <c r="O8" s="16"/>
      <c r="P8" s="16"/>
      <c r="Q8" s="16"/>
      <c r="R8" s="16"/>
      <c r="S8" s="17"/>
    </row>
    <row r="9" spans="1:19" x14ac:dyDescent="0.25">
      <c r="A9" s="15"/>
      <c r="B9" s="16"/>
      <c r="C9" s="16"/>
      <c r="D9" s="16"/>
      <c r="E9" s="16"/>
      <c r="F9" s="16"/>
      <c r="G9" s="16"/>
      <c r="H9" s="16"/>
      <c r="I9" s="16"/>
      <c r="J9" s="16"/>
      <c r="K9" s="16"/>
      <c r="L9" s="16"/>
      <c r="M9" s="16"/>
      <c r="N9" s="16"/>
      <c r="O9" s="16"/>
      <c r="P9" s="16"/>
      <c r="Q9" s="16"/>
      <c r="R9" s="16"/>
      <c r="S9" s="17"/>
    </row>
    <row r="10" spans="1:19" x14ac:dyDescent="0.25">
      <c r="A10" s="15"/>
      <c r="B10" s="16"/>
      <c r="C10" s="16"/>
      <c r="D10" s="16"/>
      <c r="E10" s="16"/>
      <c r="F10" s="16"/>
      <c r="G10" s="16"/>
      <c r="H10" s="16"/>
      <c r="I10" s="16"/>
      <c r="J10" s="16"/>
      <c r="K10" s="16"/>
      <c r="L10" s="16"/>
      <c r="M10" s="16"/>
      <c r="N10" s="16"/>
      <c r="O10" s="16"/>
      <c r="P10" s="16"/>
      <c r="Q10" s="16"/>
      <c r="R10" s="16"/>
      <c r="S10" s="17"/>
    </row>
    <row r="11" spans="1:19" x14ac:dyDescent="0.25">
      <c r="A11" s="15"/>
      <c r="B11" s="16"/>
      <c r="C11" s="16"/>
      <c r="D11" s="16"/>
      <c r="E11" s="16"/>
      <c r="F11" s="16"/>
      <c r="G11" s="16"/>
      <c r="H11" s="16"/>
      <c r="I11" s="16"/>
      <c r="J11" s="16"/>
      <c r="K11" s="16"/>
      <c r="L11" s="16"/>
      <c r="M11" s="16"/>
      <c r="N11" s="16"/>
      <c r="O11" s="16"/>
      <c r="P11" s="16"/>
      <c r="Q11" s="16"/>
      <c r="R11" s="16"/>
      <c r="S11" s="17"/>
    </row>
    <row r="12" spans="1:19" x14ac:dyDescent="0.25">
      <c r="A12" s="15"/>
      <c r="B12" s="16"/>
      <c r="C12" s="16"/>
      <c r="D12" s="16"/>
      <c r="E12" s="16"/>
      <c r="F12" s="16"/>
      <c r="G12" s="16"/>
      <c r="H12" s="16"/>
      <c r="I12" s="16"/>
      <c r="J12" s="16"/>
      <c r="K12" s="16"/>
      <c r="L12" s="16"/>
      <c r="M12" s="16"/>
      <c r="N12" s="16"/>
      <c r="O12" s="16"/>
      <c r="P12" s="16"/>
      <c r="Q12" s="16"/>
      <c r="R12" s="16"/>
      <c r="S12" s="17"/>
    </row>
    <row r="13" spans="1:19" x14ac:dyDescent="0.25">
      <c r="A13" s="15"/>
      <c r="B13" s="16"/>
      <c r="C13" s="16"/>
      <c r="D13" s="16"/>
      <c r="E13" s="16"/>
      <c r="F13" s="16"/>
      <c r="G13" s="16"/>
      <c r="H13" s="16"/>
      <c r="I13" s="16"/>
      <c r="J13" s="16"/>
      <c r="K13" s="16"/>
      <c r="L13" s="16"/>
      <c r="M13" s="16"/>
      <c r="N13" s="16"/>
      <c r="O13" s="16"/>
      <c r="P13" s="16"/>
      <c r="Q13" s="16"/>
      <c r="R13" s="16"/>
      <c r="S13" s="17"/>
    </row>
    <row r="14" spans="1:19" x14ac:dyDescent="0.25">
      <c r="A14" s="15"/>
      <c r="B14" s="16"/>
      <c r="C14" s="16"/>
      <c r="D14" s="16"/>
      <c r="E14" s="16"/>
      <c r="F14" s="16"/>
      <c r="G14" s="16"/>
      <c r="H14" s="16"/>
      <c r="I14" s="16"/>
      <c r="J14" s="16"/>
      <c r="K14" s="16"/>
      <c r="L14" s="16"/>
      <c r="M14" s="16"/>
      <c r="N14" s="16"/>
      <c r="O14" s="16"/>
      <c r="P14" s="16"/>
      <c r="Q14" s="16"/>
      <c r="R14" s="16"/>
      <c r="S14" s="17"/>
    </row>
    <row r="15" spans="1:19" x14ac:dyDescent="0.25">
      <c r="A15" s="15"/>
      <c r="B15" s="16"/>
      <c r="C15" s="16"/>
      <c r="D15" s="16"/>
      <c r="E15" s="16"/>
      <c r="F15" s="16"/>
      <c r="G15" s="16"/>
      <c r="H15" s="16"/>
      <c r="I15" s="16"/>
      <c r="J15" s="16"/>
      <c r="K15" s="16"/>
      <c r="L15" s="16"/>
      <c r="M15" s="16"/>
      <c r="N15" s="16"/>
      <c r="O15" s="16"/>
      <c r="P15" s="16"/>
      <c r="Q15" s="16"/>
      <c r="R15" s="16"/>
      <c r="S15" s="17"/>
    </row>
    <row r="16" spans="1:19" x14ac:dyDescent="0.25">
      <c r="A16" s="15"/>
      <c r="B16" s="16"/>
      <c r="C16" s="16"/>
      <c r="D16" s="16"/>
      <c r="E16" s="16"/>
      <c r="F16" s="16"/>
      <c r="G16" s="16"/>
      <c r="H16" s="16"/>
      <c r="I16" s="16"/>
      <c r="J16" s="16"/>
      <c r="K16" s="16"/>
      <c r="L16" s="16"/>
      <c r="M16" s="16"/>
      <c r="N16" s="16"/>
      <c r="O16" s="16"/>
      <c r="P16" s="16"/>
      <c r="Q16" s="16"/>
      <c r="R16" s="16"/>
      <c r="S16" s="17"/>
    </row>
    <row r="17" spans="1:19" x14ac:dyDescent="0.25">
      <c r="A17" s="15"/>
      <c r="B17" s="16"/>
      <c r="C17" s="16"/>
      <c r="D17" s="16"/>
      <c r="E17" s="16"/>
      <c r="F17" s="16"/>
      <c r="G17" s="16"/>
      <c r="H17" s="16"/>
      <c r="I17" s="16"/>
      <c r="J17" s="16"/>
      <c r="K17" s="16"/>
      <c r="L17" s="16"/>
      <c r="M17" s="16"/>
      <c r="N17" s="16"/>
      <c r="O17" s="16"/>
      <c r="P17" s="16"/>
      <c r="Q17" s="16"/>
      <c r="R17" s="16"/>
      <c r="S17" s="17"/>
    </row>
    <row r="18" spans="1:19" x14ac:dyDescent="0.25">
      <c r="A18" s="15"/>
      <c r="B18" s="16"/>
      <c r="C18" s="16"/>
      <c r="D18" s="16"/>
      <c r="E18" s="16"/>
      <c r="F18" s="16"/>
      <c r="G18" s="16"/>
      <c r="H18" s="16"/>
      <c r="I18" s="16"/>
      <c r="J18" s="16"/>
      <c r="K18" s="16"/>
      <c r="L18" s="16"/>
      <c r="M18" s="16"/>
      <c r="N18" s="16"/>
      <c r="O18" s="16"/>
      <c r="P18" s="16"/>
      <c r="Q18" s="16"/>
      <c r="R18" s="16"/>
      <c r="S18" s="17"/>
    </row>
    <row r="19" spans="1:19" x14ac:dyDescent="0.25">
      <c r="A19" s="15"/>
      <c r="B19" s="16"/>
      <c r="C19" s="16"/>
      <c r="D19" s="16"/>
      <c r="E19" s="16"/>
      <c r="F19" s="16"/>
      <c r="G19" s="16"/>
      <c r="H19" s="16"/>
      <c r="I19" s="16"/>
      <c r="J19" s="16"/>
      <c r="K19" s="16"/>
      <c r="L19" s="16"/>
      <c r="M19" s="16"/>
      <c r="N19" s="16"/>
      <c r="O19" s="16"/>
      <c r="P19" s="16"/>
      <c r="Q19" s="16"/>
      <c r="R19" s="16"/>
      <c r="S19" s="17"/>
    </row>
    <row r="20" spans="1:19" x14ac:dyDescent="0.25">
      <c r="A20" s="15"/>
      <c r="B20" s="16"/>
      <c r="C20" s="16"/>
      <c r="D20" s="16"/>
      <c r="E20" s="16"/>
      <c r="F20" s="16"/>
      <c r="G20" s="16"/>
      <c r="H20" s="16"/>
      <c r="I20" s="16"/>
      <c r="J20" s="16"/>
      <c r="K20" s="16"/>
      <c r="L20" s="16"/>
      <c r="M20" s="16"/>
      <c r="N20" s="16"/>
      <c r="O20" s="16"/>
      <c r="P20" s="16"/>
      <c r="Q20" s="16"/>
      <c r="R20" s="16"/>
      <c r="S20" s="17"/>
    </row>
    <row r="21" spans="1:19" x14ac:dyDescent="0.25">
      <c r="A21" s="15"/>
      <c r="B21" s="16"/>
      <c r="C21" s="16"/>
      <c r="D21" s="16"/>
      <c r="E21" s="16"/>
      <c r="F21" s="16"/>
      <c r="G21" s="16"/>
      <c r="H21" s="16"/>
      <c r="I21" s="16"/>
      <c r="J21" s="16"/>
      <c r="K21" s="16"/>
      <c r="L21" s="16"/>
      <c r="M21" s="16"/>
      <c r="N21" s="16"/>
      <c r="O21" s="16"/>
      <c r="P21" s="16"/>
      <c r="Q21" s="16"/>
      <c r="R21" s="16"/>
      <c r="S21" s="17"/>
    </row>
    <row r="22" spans="1:19" x14ac:dyDescent="0.25">
      <c r="A22" s="15"/>
      <c r="B22" s="16"/>
      <c r="C22" s="16"/>
      <c r="D22" s="16"/>
      <c r="E22" s="16"/>
      <c r="F22" s="16"/>
      <c r="G22" s="16"/>
      <c r="H22" s="16"/>
      <c r="I22" s="16"/>
      <c r="J22" s="16"/>
      <c r="K22" s="16"/>
      <c r="L22" s="16"/>
      <c r="M22" s="16"/>
      <c r="N22" s="16"/>
      <c r="O22" s="16"/>
      <c r="P22" s="16"/>
      <c r="Q22" s="16"/>
      <c r="R22" s="16"/>
      <c r="S22" s="17"/>
    </row>
    <row r="23" spans="1:19" x14ac:dyDescent="0.25">
      <c r="A23" s="15"/>
      <c r="B23" s="16"/>
      <c r="C23" s="16"/>
      <c r="D23" s="16"/>
      <c r="E23" s="16"/>
      <c r="F23" s="16"/>
      <c r="G23" s="16"/>
      <c r="H23" s="16"/>
      <c r="I23" s="16"/>
      <c r="J23" s="16"/>
      <c r="K23" s="16"/>
      <c r="L23" s="16"/>
      <c r="M23" s="16"/>
      <c r="N23" s="16"/>
      <c r="O23" s="16"/>
      <c r="P23" s="16"/>
      <c r="Q23" s="16"/>
      <c r="R23" s="16"/>
      <c r="S23" s="17"/>
    </row>
    <row r="24" spans="1:19" x14ac:dyDescent="0.25">
      <c r="A24" s="15"/>
      <c r="B24" s="16"/>
      <c r="C24" s="16"/>
      <c r="D24" s="16"/>
      <c r="E24" s="16"/>
      <c r="F24" s="16"/>
      <c r="G24" s="16"/>
      <c r="H24" s="16"/>
      <c r="I24" s="16"/>
      <c r="J24" s="16"/>
      <c r="K24" s="16"/>
      <c r="L24" s="16"/>
      <c r="M24" s="16"/>
      <c r="N24" s="16"/>
      <c r="O24" s="16"/>
      <c r="P24" s="16"/>
      <c r="Q24" s="16"/>
      <c r="R24" s="16"/>
      <c r="S24" s="17"/>
    </row>
    <row r="25" spans="1:19" x14ac:dyDescent="0.25">
      <c r="A25" s="15"/>
      <c r="B25" s="16"/>
      <c r="C25" s="16"/>
      <c r="D25" s="16"/>
      <c r="E25" s="16"/>
      <c r="F25" s="16"/>
      <c r="G25" s="16"/>
      <c r="H25" s="16"/>
      <c r="I25" s="16"/>
      <c r="J25" s="16"/>
      <c r="K25" s="16"/>
      <c r="L25" s="16"/>
      <c r="M25" s="16"/>
      <c r="N25" s="16"/>
      <c r="O25" s="16"/>
      <c r="P25" s="16"/>
      <c r="Q25" s="16"/>
      <c r="R25" s="16"/>
      <c r="S25" s="17"/>
    </row>
    <row r="26" spans="1:19" x14ac:dyDescent="0.25">
      <c r="A26" s="15"/>
      <c r="B26" s="16"/>
      <c r="C26" s="16"/>
      <c r="D26" s="16"/>
      <c r="E26" s="16"/>
      <c r="F26" s="16"/>
      <c r="G26" s="16"/>
      <c r="H26" s="16"/>
      <c r="I26" s="16"/>
      <c r="J26" s="16"/>
      <c r="K26" s="16"/>
      <c r="L26" s="16"/>
      <c r="M26" s="16"/>
      <c r="N26" s="16"/>
      <c r="O26" s="16"/>
      <c r="P26" s="16"/>
      <c r="Q26" s="16"/>
      <c r="R26" s="16"/>
      <c r="S26" s="17"/>
    </row>
    <row r="27" spans="1:19" x14ac:dyDescent="0.25">
      <c r="A27" s="15"/>
      <c r="B27" s="16"/>
      <c r="C27" s="16"/>
      <c r="D27" s="16"/>
      <c r="E27" s="16"/>
      <c r="F27" s="16"/>
      <c r="G27" s="16"/>
      <c r="H27" s="16"/>
      <c r="I27" s="16"/>
      <c r="J27" s="16"/>
      <c r="K27" s="16"/>
      <c r="L27" s="16"/>
      <c r="M27" s="16"/>
      <c r="N27" s="16"/>
      <c r="O27" s="16"/>
      <c r="P27" s="16"/>
      <c r="Q27" s="16"/>
      <c r="R27" s="16"/>
      <c r="S27" s="17"/>
    </row>
    <row r="28" spans="1:19" x14ac:dyDescent="0.25">
      <c r="A28" s="15"/>
      <c r="B28" s="16"/>
      <c r="C28" s="16"/>
      <c r="D28" s="16"/>
      <c r="E28" s="16"/>
      <c r="F28" s="16"/>
      <c r="G28" s="16"/>
      <c r="H28" s="16"/>
      <c r="I28" s="16"/>
      <c r="J28" s="16"/>
      <c r="K28" s="16"/>
      <c r="L28" s="16"/>
      <c r="M28" s="16"/>
      <c r="N28" s="16"/>
      <c r="O28" s="16"/>
      <c r="P28" s="16"/>
      <c r="Q28" s="16"/>
      <c r="R28" s="16"/>
      <c r="S28" s="17"/>
    </row>
    <row r="29" spans="1:19" x14ac:dyDescent="0.25">
      <c r="A29" s="15"/>
      <c r="B29" s="16"/>
      <c r="C29" s="16"/>
      <c r="D29" s="16"/>
      <c r="E29" s="16"/>
      <c r="F29" s="16"/>
      <c r="G29" s="16"/>
      <c r="H29" s="16"/>
      <c r="I29" s="16"/>
      <c r="J29" s="16"/>
      <c r="K29" s="16"/>
      <c r="L29" s="16"/>
      <c r="M29" s="16"/>
      <c r="N29" s="16"/>
      <c r="O29" s="16"/>
      <c r="P29" s="16"/>
      <c r="Q29" s="16"/>
      <c r="R29" s="16"/>
      <c r="S29" s="17"/>
    </row>
    <row r="30" spans="1:19" x14ac:dyDescent="0.25">
      <c r="A30" s="15"/>
      <c r="B30" s="16"/>
      <c r="C30" s="16"/>
      <c r="D30" s="16"/>
      <c r="E30" s="16"/>
      <c r="F30" s="16"/>
      <c r="G30" s="16"/>
      <c r="H30" s="16"/>
      <c r="I30" s="16"/>
      <c r="J30" s="16"/>
      <c r="K30" s="16"/>
      <c r="L30" s="16"/>
      <c r="M30" s="16"/>
      <c r="N30" s="16"/>
      <c r="O30" s="16"/>
      <c r="P30" s="16"/>
      <c r="Q30" s="16"/>
      <c r="R30" s="16"/>
      <c r="S30" s="17"/>
    </row>
    <row r="31" spans="1:19" x14ac:dyDescent="0.25">
      <c r="A31" s="15"/>
      <c r="B31" s="16"/>
      <c r="C31" s="16"/>
      <c r="D31" s="16"/>
      <c r="E31" s="16"/>
      <c r="F31" s="16"/>
      <c r="G31" s="16"/>
      <c r="H31" s="16"/>
      <c r="I31" s="16"/>
      <c r="J31" s="16"/>
      <c r="K31" s="16"/>
      <c r="L31" s="16"/>
      <c r="M31" s="16"/>
      <c r="N31" s="16"/>
      <c r="O31" s="16"/>
      <c r="P31" s="16"/>
      <c r="Q31" s="16"/>
      <c r="R31" s="16"/>
      <c r="S31" s="17"/>
    </row>
    <row r="32" spans="1:19" x14ac:dyDescent="0.25">
      <c r="A32" s="15"/>
      <c r="B32" s="16"/>
      <c r="C32" s="16"/>
      <c r="D32" s="16"/>
      <c r="E32" s="16"/>
      <c r="F32" s="16"/>
      <c r="G32" s="16"/>
      <c r="H32" s="16"/>
      <c r="I32" s="16"/>
      <c r="J32" s="16"/>
      <c r="K32" s="16"/>
      <c r="L32" s="16"/>
      <c r="M32" s="16"/>
      <c r="N32" s="16"/>
      <c r="O32" s="16"/>
      <c r="P32" s="16"/>
      <c r="Q32" s="16"/>
      <c r="R32" s="16"/>
      <c r="S32" s="17"/>
    </row>
    <row r="33" spans="1:19" x14ac:dyDescent="0.25">
      <c r="A33" s="15"/>
      <c r="B33" s="16"/>
      <c r="C33" s="16"/>
      <c r="D33" s="16"/>
      <c r="E33" s="16"/>
      <c r="F33" s="16"/>
      <c r="G33" s="16"/>
      <c r="H33" s="16"/>
      <c r="I33" s="16"/>
      <c r="J33" s="16"/>
      <c r="K33" s="16"/>
      <c r="L33" s="16"/>
      <c r="M33" s="16"/>
      <c r="N33" s="16"/>
      <c r="O33" s="16"/>
      <c r="P33" s="16"/>
      <c r="Q33" s="16"/>
      <c r="R33" s="16"/>
      <c r="S33" s="17"/>
    </row>
    <row r="34" spans="1:19" x14ac:dyDescent="0.25">
      <c r="A34" s="15"/>
      <c r="B34" s="16"/>
      <c r="C34" s="16"/>
      <c r="D34" s="16"/>
      <c r="E34" s="16"/>
      <c r="F34" s="16"/>
      <c r="G34" s="16"/>
      <c r="H34" s="16"/>
      <c r="I34" s="16"/>
      <c r="J34" s="16"/>
      <c r="K34" s="16"/>
      <c r="L34" s="16"/>
      <c r="M34" s="16"/>
      <c r="N34" s="16"/>
      <c r="O34" s="16"/>
      <c r="P34" s="16"/>
      <c r="Q34" s="16"/>
      <c r="R34" s="16"/>
      <c r="S34" s="17"/>
    </row>
    <row r="35" spans="1:19" ht="15.75" thickBot="1" x14ac:dyDescent="0.3">
      <c r="A35" s="18"/>
      <c r="B35" s="19"/>
      <c r="C35" s="19"/>
      <c r="D35" s="19"/>
      <c r="E35" s="19"/>
      <c r="F35" s="19"/>
      <c r="G35" s="19"/>
      <c r="H35" s="19"/>
      <c r="I35" s="19"/>
      <c r="J35" s="19"/>
      <c r="K35" s="19"/>
      <c r="L35" s="19"/>
      <c r="M35" s="19"/>
      <c r="N35" s="19"/>
      <c r="O35" s="19"/>
      <c r="P35" s="19"/>
      <c r="Q35" s="19"/>
      <c r="R35" s="19"/>
      <c r="S35" s="20"/>
    </row>
  </sheetData>
  <mergeCells count="1">
    <mergeCell ref="A1:S3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workbookViewId="0">
      <selection activeCell="C4" sqref="C4"/>
    </sheetView>
  </sheetViews>
  <sheetFormatPr defaultRowHeight="15" x14ac:dyDescent="0.25"/>
  <cols>
    <col min="1" max="1" width="42.28515625" style="1" customWidth="1"/>
    <col min="2" max="3" width="9.140625" style="1"/>
    <col min="4" max="4" width="14.28515625" style="1" customWidth="1"/>
    <col min="5" max="5" width="22.85546875" style="1" customWidth="1"/>
    <col min="6" max="6" width="9.140625" style="1"/>
    <col min="7" max="7" width="8.42578125" style="1" customWidth="1"/>
    <col min="8" max="8" width="9.140625" style="1" hidden="1" customWidth="1"/>
    <col min="9" max="16384" width="9.140625" style="1"/>
  </cols>
  <sheetData>
    <row r="1" spans="1:8" x14ac:dyDescent="0.25">
      <c r="A1" s="21" t="s">
        <v>5</v>
      </c>
      <c r="B1" s="21"/>
      <c r="C1" s="21"/>
      <c r="D1" s="21"/>
      <c r="E1" s="21"/>
      <c r="F1" s="21"/>
      <c r="G1" s="21"/>
      <c r="H1" s="21"/>
    </row>
    <row r="2" spans="1:8" ht="60" customHeight="1" x14ac:dyDescent="0.25">
      <c r="A2" s="3" t="s">
        <v>0</v>
      </c>
      <c r="B2" s="4" t="s">
        <v>1</v>
      </c>
      <c r="C2" s="10" t="s">
        <v>2</v>
      </c>
      <c r="D2" s="4" t="s">
        <v>24</v>
      </c>
      <c r="E2" s="4" t="s">
        <v>3</v>
      </c>
      <c r="F2" s="23" t="s">
        <v>4</v>
      </c>
      <c r="G2" s="24"/>
      <c r="H2" s="3"/>
    </row>
    <row r="3" spans="1:8" ht="60" x14ac:dyDescent="0.25">
      <c r="A3" s="5" t="s">
        <v>26</v>
      </c>
      <c r="B3" s="6">
        <v>1</v>
      </c>
      <c r="C3" s="2">
        <v>0</v>
      </c>
      <c r="D3" s="6">
        <v>10</v>
      </c>
      <c r="E3" s="11">
        <f>C3*D3</f>
        <v>0</v>
      </c>
      <c r="F3" s="22">
        <f>SUM(E3:E29)</f>
        <v>0</v>
      </c>
      <c r="G3" s="22"/>
      <c r="H3" s="22"/>
    </row>
    <row r="4" spans="1:8" ht="169.5" customHeight="1" x14ac:dyDescent="0.25">
      <c r="A4" s="5" t="s">
        <v>6</v>
      </c>
      <c r="B4" s="6">
        <v>1</v>
      </c>
      <c r="C4" s="2">
        <v>0</v>
      </c>
      <c r="D4" s="6">
        <v>15</v>
      </c>
      <c r="E4" s="11">
        <f>C4*D4</f>
        <v>0</v>
      </c>
    </row>
    <row r="5" spans="1:8" ht="45" x14ac:dyDescent="0.25">
      <c r="A5" s="5" t="s">
        <v>27</v>
      </c>
      <c r="B5" s="6">
        <v>1</v>
      </c>
      <c r="C5" s="2">
        <v>0</v>
      </c>
      <c r="D5" s="6">
        <v>15</v>
      </c>
      <c r="E5" s="11">
        <f t="shared" ref="E5:E28" si="0">C5*D5</f>
        <v>0</v>
      </c>
    </row>
    <row r="6" spans="1:8" ht="116.25" customHeight="1" x14ac:dyDescent="0.25">
      <c r="A6" s="5" t="s">
        <v>12</v>
      </c>
      <c r="B6" s="6">
        <v>1</v>
      </c>
      <c r="C6" s="2">
        <v>0</v>
      </c>
      <c r="D6" s="6">
        <v>150</v>
      </c>
      <c r="E6" s="11">
        <f t="shared" si="0"/>
        <v>0</v>
      </c>
    </row>
    <row r="7" spans="1:8" ht="45" x14ac:dyDescent="0.25">
      <c r="A7" s="7" t="s">
        <v>11</v>
      </c>
      <c r="B7" s="6">
        <v>1</v>
      </c>
      <c r="C7" s="2">
        <v>0</v>
      </c>
      <c r="D7" s="6">
        <v>30</v>
      </c>
      <c r="E7" s="11">
        <f t="shared" si="0"/>
        <v>0</v>
      </c>
    </row>
    <row r="8" spans="1:8" ht="75" x14ac:dyDescent="0.25">
      <c r="A8" s="8" t="s">
        <v>28</v>
      </c>
      <c r="B8" s="6">
        <v>1</v>
      </c>
      <c r="C8" s="2">
        <v>0</v>
      </c>
      <c r="D8" s="6">
        <v>250</v>
      </c>
      <c r="E8" s="11">
        <f t="shared" si="0"/>
        <v>0</v>
      </c>
    </row>
    <row r="9" spans="1:8" ht="45" x14ac:dyDescent="0.25">
      <c r="A9" s="8" t="s">
        <v>13</v>
      </c>
      <c r="B9" s="6">
        <v>1</v>
      </c>
      <c r="C9" s="2">
        <v>0</v>
      </c>
      <c r="D9" s="6">
        <v>30</v>
      </c>
      <c r="E9" s="11">
        <f t="shared" si="0"/>
        <v>0</v>
      </c>
    </row>
    <row r="10" spans="1:8" ht="45" x14ac:dyDescent="0.25">
      <c r="A10" s="8" t="s">
        <v>14</v>
      </c>
      <c r="B10" s="6">
        <v>1</v>
      </c>
      <c r="C10" s="2">
        <v>0</v>
      </c>
      <c r="D10" s="6">
        <v>15</v>
      </c>
      <c r="E10" s="11">
        <f t="shared" si="0"/>
        <v>0</v>
      </c>
    </row>
    <row r="11" spans="1:8" ht="126.75" customHeight="1" x14ac:dyDescent="0.25">
      <c r="A11" s="8" t="s">
        <v>15</v>
      </c>
      <c r="B11" s="6">
        <v>1</v>
      </c>
      <c r="C11" s="2">
        <v>0</v>
      </c>
      <c r="D11" s="6">
        <v>430</v>
      </c>
      <c r="E11" s="11">
        <f t="shared" si="0"/>
        <v>0</v>
      </c>
    </row>
    <row r="12" spans="1:8" ht="68.25" customHeight="1" x14ac:dyDescent="0.25">
      <c r="A12" s="8" t="s">
        <v>16</v>
      </c>
      <c r="B12" s="6">
        <v>1</v>
      </c>
      <c r="C12" s="2">
        <v>0</v>
      </c>
      <c r="D12" s="6">
        <v>530</v>
      </c>
      <c r="E12" s="11">
        <f t="shared" si="0"/>
        <v>0</v>
      </c>
    </row>
    <row r="13" spans="1:8" ht="66.75" customHeight="1" x14ac:dyDescent="0.25">
      <c r="A13" s="8" t="s">
        <v>7</v>
      </c>
      <c r="B13" s="6">
        <v>1</v>
      </c>
      <c r="C13" s="2">
        <v>0</v>
      </c>
      <c r="D13" s="6">
        <v>660</v>
      </c>
      <c r="E13" s="11">
        <f t="shared" si="0"/>
        <v>0</v>
      </c>
    </row>
    <row r="14" spans="1:8" ht="68.25" customHeight="1" x14ac:dyDescent="0.25">
      <c r="A14" s="5" t="s">
        <v>29</v>
      </c>
      <c r="B14" s="6">
        <v>1</v>
      </c>
      <c r="C14" s="2">
        <v>0</v>
      </c>
      <c r="D14" s="6">
        <v>590</v>
      </c>
      <c r="E14" s="11">
        <f t="shared" si="0"/>
        <v>0</v>
      </c>
    </row>
    <row r="15" spans="1:8" ht="30" x14ac:dyDescent="0.25">
      <c r="A15" s="8" t="s">
        <v>8</v>
      </c>
      <c r="B15" s="6">
        <v>1</v>
      </c>
      <c r="C15" s="2">
        <v>0</v>
      </c>
      <c r="D15" s="6">
        <v>10</v>
      </c>
      <c r="E15" s="11">
        <f t="shared" si="0"/>
        <v>0</v>
      </c>
    </row>
    <row r="16" spans="1:8" ht="60" x14ac:dyDescent="0.25">
      <c r="A16" s="8" t="s">
        <v>30</v>
      </c>
      <c r="B16" s="6">
        <v>1</v>
      </c>
      <c r="C16" s="2">
        <v>0</v>
      </c>
      <c r="D16" s="6">
        <v>10</v>
      </c>
      <c r="E16" s="11">
        <f t="shared" si="0"/>
        <v>0</v>
      </c>
    </row>
    <row r="17" spans="1:5" ht="83.25" customHeight="1" x14ac:dyDescent="0.25">
      <c r="A17" s="8" t="s">
        <v>9</v>
      </c>
      <c r="B17" s="6">
        <v>1</v>
      </c>
      <c r="C17" s="2">
        <v>0</v>
      </c>
      <c r="D17" s="6">
        <v>30</v>
      </c>
      <c r="E17" s="11">
        <f t="shared" si="0"/>
        <v>0</v>
      </c>
    </row>
    <row r="18" spans="1:5" ht="60" x14ac:dyDescent="0.25">
      <c r="A18" s="8" t="s">
        <v>17</v>
      </c>
      <c r="B18" s="6">
        <v>1</v>
      </c>
      <c r="C18" s="2">
        <v>0</v>
      </c>
      <c r="D18" s="6">
        <v>610</v>
      </c>
      <c r="E18" s="11">
        <f t="shared" si="0"/>
        <v>0</v>
      </c>
    </row>
    <row r="19" spans="1:5" ht="60" x14ac:dyDescent="0.25">
      <c r="A19" s="8" t="s">
        <v>18</v>
      </c>
      <c r="B19" s="6">
        <v>1</v>
      </c>
      <c r="C19" s="2">
        <v>0</v>
      </c>
      <c r="D19" s="6">
        <v>10</v>
      </c>
      <c r="E19" s="11">
        <f t="shared" si="0"/>
        <v>0</v>
      </c>
    </row>
    <row r="20" spans="1:5" ht="60" x14ac:dyDescent="0.25">
      <c r="A20" s="8" t="s">
        <v>31</v>
      </c>
      <c r="B20" s="6">
        <v>1</v>
      </c>
      <c r="C20" s="2">
        <v>0</v>
      </c>
      <c r="D20" s="6">
        <v>80</v>
      </c>
      <c r="E20" s="11">
        <f t="shared" si="0"/>
        <v>0</v>
      </c>
    </row>
    <row r="21" spans="1:5" ht="60" x14ac:dyDescent="0.25">
      <c r="A21" s="8" t="s">
        <v>19</v>
      </c>
      <c r="B21" s="6">
        <v>1</v>
      </c>
      <c r="C21" s="2">
        <v>0</v>
      </c>
      <c r="D21" s="6">
        <v>15</v>
      </c>
      <c r="E21" s="11">
        <f t="shared" si="0"/>
        <v>0</v>
      </c>
    </row>
    <row r="22" spans="1:5" ht="60" x14ac:dyDescent="0.25">
      <c r="A22" s="8" t="s">
        <v>32</v>
      </c>
      <c r="B22" s="6">
        <v>1</v>
      </c>
      <c r="C22" s="2">
        <v>0</v>
      </c>
      <c r="D22" s="6">
        <v>25</v>
      </c>
      <c r="E22" s="11">
        <f t="shared" si="0"/>
        <v>0</v>
      </c>
    </row>
    <row r="23" spans="1:5" ht="45" x14ac:dyDescent="0.25">
      <c r="A23" s="9" t="s">
        <v>20</v>
      </c>
      <c r="B23" s="6">
        <v>1</v>
      </c>
      <c r="C23" s="2">
        <v>0</v>
      </c>
      <c r="D23" s="6">
        <v>840</v>
      </c>
      <c r="E23" s="11">
        <f t="shared" si="0"/>
        <v>0</v>
      </c>
    </row>
    <row r="24" spans="1:5" ht="45" x14ac:dyDescent="0.25">
      <c r="A24" s="8" t="s">
        <v>34</v>
      </c>
      <c r="B24" s="6">
        <v>1</v>
      </c>
      <c r="C24" s="2">
        <v>0</v>
      </c>
      <c r="D24" s="6">
        <v>310</v>
      </c>
      <c r="E24" s="11">
        <f t="shared" si="0"/>
        <v>0</v>
      </c>
    </row>
    <row r="25" spans="1:5" ht="75" x14ac:dyDescent="0.25">
      <c r="A25" s="8" t="s">
        <v>10</v>
      </c>
      <c r="B25" s="6">
        <v>1</v>
      </c>
      <c r="C25" s="2">
        <v>0</v>
      </c>
      <c r="D25" s="6">
        <v>150</v>
      </c>
      <c r="E25" s="11">
        <f t="shared" si="0"/>
        <v>0</v>
      </c>
    </row>
    <row r="26" spans="1:5" ht="60" x14ac:dyDescent="0.25">
      <c r="A26" s="8" t="s">
        <v>33</v>
      </c>
      <c r="B26" s="6">
        <v>1</v>
      </c>
      <c r="C26" s="2">
        <v>0</v>
      </c>
      <c r="D26" s="6">
        <v>660</v>
      </c>
      <c r="E26" s="11">
        <f t="shared" si="0"/>
        <v>0</v>
      </c>
    </row>
    <row r="27" spans="1:5" ht="45" x14ac:dyDescent="0.25">
      <c r="A27" s="8" t="s">
        <v>21</v>
      </c>
      <c r="B27" s="6">
        <v>1</v>
      </c>
      <c r="C27" s="2">
        <v>0</v>
      </c>
      <c r="D27" s="6">
        <v>70</v>
      </c>
      <c r="E27" s="11">
        <f t="shared" si="0"/>
        <v>0</v>
      </c>
    </row>
    <row r="28" spans="1:5" ht="75" x14ac:dyDescent="0.25">
      <c r="A28" s="8" t="s">
        <v>22</v>
      </c>
      <c r="B28" s="6">
        <v>1</v>
      </c>
      <c r="C28" s="2">
        <v>0</v>
      </c>
      <c r="D28" s="6">
        <v>70</v>
      </c>
      <c r="E28" s="11">
        <f t="shared" si="0"/>
        <v>0</v>
      </c>
    </row>
    <row r="29" spans="1:5" ht="60" x14ac:dyDescent="0.25">
      <c r="A29" s="8" t="s">
        <v>23</v>
      </c>
      <c r="B29" s="6">
        <v>1</v>
      </c>
      <c r="C29" s="2">
        <v>0</v>
      </c>
      <c r="D29" s="6">
        <v>50</v>
      </c>
      <c r="E29" s="11">
        <f>C29*D29</f>
        <v>0</v>
      </c>
    </row>
  </sheetData>
  <sheetProtection algorithmName="SHA-512" hashValue="aUrhx48zvZlKAar/pZ585maI53voMiApKVHG6cft4xsGOXCWmv0u61gIX7tqGPqfXXdiowzWuzOn0Zk7tpR/XQ==" saltValue="sjUx787+g4Hi8XmFXQtLEw==" spinCount="100000" sheet="1" objects="1" scenarios="1" selectLockedCells="1"/>
  <mergeCells count="3">
    <mergeCell ref="A1:H1"/>
    <mergeCell ref="F3:H3"/>
    <mergeCell ref="F2:G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Úvodní list</vt:lpstr>
      <vt:lpstr>TOP hygiena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Radim Tomečka</cp:lastModifiedBy>
  <cp:lastPrinted>2023-04-26T07:40:49Z</cp:lastPrinted>
  <dcterms:created xsi:type="dcterms:W3CDTF">2023-04-12T08:19:07Z</dcterms:created>
  <dcterms:modified xsi:type="dcterms:W3CDTF">2025-04-10T14:30:41Z</dcterms:modified>
</cp:coreProperties>
</file>