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<sst xmlns="http://schemas.openxmlformats.org/spreadsheetml/2006/main" count="37" uniqueCount="33">
  <si>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ČP</t>
  </si>
  <si>
    <t>Kód položky</t>
  </si>
  <si>
    <t>Popis</t>
  </si>
  <si>
    <t>MJ</t>
  </si>
  <si>
    <t>Množství</t>
  </si>
  <si>
    <t>Celková cena</t>
  </si>
  <si>
    <t>HSV</t>
  </si>
  <si>
    <t>Práce a dodávky HSV</t>
  </si>
  <si>
    <t>m2</t>
  </si>
  <si>
    <t xml:space="preserve">  Komunikace</t>
  </si>
  <si>
    <t xml:space="preserve">      Postřik živičný spojovací ze silniční emulze v množství do 0,7 kg/m2</t>
  </si>
  <si>
    <t xml:space="preserve">  Ostatní konstrukce a práce-bourání</t>
  </si>
  <si>
    <t xml:space="preserve"> </t>
  </si>
  <si>
    <t>kpl</t>
  </si>
  <si>
    <t>DPH 21%:</t>
  </si>
  <si>
    <t>Celkem s DPH:</t>
  </si>
  <si>
    <t xml:space="preserve">      Přesun hmot + zřízení staveniště</t>
  </si>
  <si>
    <t>998225111R</t>
  </si>
  <si>
    <t xml:space="preserve">      Zřízení přechodného dopravního značení + vyřízení uzavírky</t>
  </si>
  <si>
    <t xml:space="preserve">      Asfaltový beton vrstva obrusná ACO 11 (ABS) tř. I tl 50 mm</t>
  </si>
  <si>
    <t>m</t>
  </si>
  <si>
    <t>Celkem bez DPH:</t>
  </si>
  <si>
    <t>III/4317 Kojátky - průtah</t>
  </si>
  <si>
    <t>899231111R</t>
  </si>
  <si>
    <t>kus</t>
  </si>
  <si>
    <t xml:space="preserve">      Výšková úprava dešťových vpustí</t>
  </si>
  <si>
    <t xml:space="preserve">      Zalití spar asfaltovou zálivkou 1455m + 150m + 50m</t>
  </si>
  <si>
    <t xml:space="preserve">      Asfaltový beton ACL 16 (ABH) tl. do 70 mm - vysprávky + vyrovnání povrchu</t>
  </si>
  <si>
    <t>113154324R</t>
  </si>
  <si>
    <t xml:space="preserve">      Frézování živičného krytu max. tl. 70 mm + odvoz do 20km (skládka SÚS)</t>
  </si>
  <si>
    <t>J. cena</t>
  </si>
  <si>
    <t>572531122R</t>
  </si>
  <si>
    <t>913901111R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</si>
</sst>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.000;\-###0.000"/>
    <numFmt numFmtId="165" formatCode="#,##0.00;\-#,##0.00"/>
    <numFmt numFmtId="166" formatCode="#,##0.000;\-#,##0.000"/>
    <numFmt numFmtId="167" formatCode="0.000"/>
    <numFmt numFmtId="168" formatCode="#,##0.000_ ;\-#,##0.000\ "/>
  </numFmts>
  <fonts count="41">
    <font>
      <sz val="8"/>
      <name val="MS Sans Serif"/>
      <family val="0"/>
    </font>
    <font>
      <b/>
      <sz val="16"/>
      <color indexed="10"/>
      <name val="ArialCE"/>
      <family val="0"/>
    </font>
    <font>
      <b/>
      <sz val="8"/>
      <color indexed="9"/>
      <name val="MS Sans Serif"/>
      <family val="0"/>
    </font>
    <font>
      <b/>
      <sz val="8"/>
      <name val="MS Sans Serif"/>
      <family val="0"/>
    </font>
    <font>
      <b/>
      <sz val="8"/>
      <color indexed="10"/>
      <name val="MS Sans Serif"/>
      <family val="0"/>
    </font>
    <font>
      <b/>
      <sz val="12"/>
      <name val="MS Sans Serif"/>
      <family val="2"/>
    </font>
    <font>
      <b/>
      <sz val="8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/>
    </xf>
    <xf numFmtId="165" fontId="3" fillId="0" borderId="12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65" fontId="3" fillId="0" borderId="14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65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65" fontId="3" fillId="0" borderId="16" xfId="0" applyNumberFormat="1" applyFont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9" fontId="6" fillId="0" borderId="0" xfId="0" applyNumberFormat="1" applyFont="1" applyAlignment="1">
      <alignment horizontal="center" vertical="top"/>
    </xf>
    <xf numFmtId="165" fontId="6" fillId="0" borderId="0" xfId="0" applyNumberFormat="1" applyFont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/>
    </xf>
    <xf numFmtId="166" fontId="4" fillId="34" borderId="10" xfId="0" applyNumberFormat="1" applyFont="1" applyFill="1" applyBorder="1" applyAlignment="1">
      <alignment horizontal="center" vertical="top"/>
    </xf>
    <xf numFmtId="165" fontId="3" fillId="34" borderId="10" xfId="0" applyNumberFormat="1" applyFont="1" applyFill="1" applyBorder="1" applyAlignment="1">
      <alignment horizontal="center" vertical="top"/>
    </xf>
    <xf numFmtId="165" fontId="3" fillId="34" borderId="12" xfId="0" applyNumberFormat="1" applyFont="1" applyFill="1" applyBorder="1" applyAlignment="1">
      <alignment horizontal="center" vertical="top"/>
    </xf>
    <xf numFmtId="0" fontId="0" fillId="34" borderId="11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top"/>
    </xf>
    <xf numFmtId="166" fontId="0" fillId="34" borderId="10" xfId="0" applyNumberFormat="1" applyFont="1" applyFill="1" applyBorder="1" applyAlignment="1">
      <alignment horizontal="center" vertical="top"/>
    </xf>
    <xf numFmtId="165" fontId="0" fillId="34" borderId="10" xfId="0" applyNumberFormat="1" applyFont="1" applyFill="1" applyBorder="1" applyAlignment="1">
      <alignment horizontal="center" vertical="top"/>
    </xf>
    <xf numFmtId="165" fontId="0" fillId="34" borderId="12" xfId="0" applyNumberFormat="1" applyFont="1" applyFill="1" applyBorder="1" applyAlignment="1">
      <alignment horizontal="center" vertical="top"/>
    </xf>
    <xf numFmtId="0" fontId="0" fillId="34" borderId="10" xfId="0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top"/>
    </xf>
    <xf numFmtId="166" fontId="0" fillId="34" borderId="10" xfId="0" applyNumberFormat="1" applyFont="1" applyFill="1" applyBorder="1" applyAlignment="1">
      <alignment horizontal="center" vertical="top"/>
    </xf>
    <xf numFmtId="165" fontId="0" fillId="34" borderId="10" xfId="0" applyNumberFormat="1" applyFont="1" applyFill="1" applyBorder="1" applyAlignment="1">
      <alignment horizontal="center" vertical="top"/>
    </xf>
    <xf numFmtId="165" fontId="0" fillId="34" borderId="12" xfId="0" applyNumberFormat="1" applyFont="1" applyFill="1" applyBorder="1" applyAlignment="1">
      <alignment horizontal="center" vertical="top"/>
    </xf>
    <xf numFmtId="0" fontId="0" fillId="34" borderId="10" xfId="0" applyFill="1" applyBorder="1" applyAlignment="1">
      <alignment horizontal="center" vertical="top"/>
    </xf>
    <xf numFmtId="166" fontId="0" fillId="34" borderId="10" xfId="0" applyNumberFormat="1" applyFont="1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17" xfId="0" applyFill="1" applyBorder="1" applyAlignment="1">
      <alignment horizontal="left" vertical="top"/>
    </xf>
    <xf numFmtId="0" fontId="0" fillId="34" borderId="17" xfId="0" applyFill="1" applyBorder="1" applyAlignment="1">
      <alignment horizontal="left" vertical="top" wrapText="1"/>
    </xf>
    <xf numFmtId="0" fontId="0" fillId="34" borderId="17" xfId="0" applyFill="1" applyBorder="1" applyAlignment="1">
      <alignment horizontal="center" vertical="top"/>
    </xf>
    <xf numFmtId="166" fontId="0" fillId="34" borderId="17" xfId="0" applyNumberFormat="1" applyFont="1" applyFill="1" applyBorder="1" applyAlignment="1">
      <alignment horizontal="center" vertical="top"/>
    </xf>
    <xf numFmtId="165" fontId="0" fillId="34" borderId="17" xfId="0" applyNumberFormat="1" applyFont="1" applyFill="1" applyBorder="1" applyAlignment="1">
      <alignment horizontal="center" vertical="top"/>
    </xf>
    <xf numFmtId="165" fontId="0" fillId="34" borderId="16" xfId="0" applyNumberFormat="1" applyFont="1" applyFill="1" applyBorder="1" applyAlignment="1">
      <alignment horizontal="center" vertical="top"/>
    </xf>
    <xf numFmtId="0" fontId="5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I2" sqref="I2"/>
    </sheetView>
  </sheetViews>
  <sheetFormatPr defaultColWidth="10.66015625" defaultRowHeight="12" customHeight="1"/>
  <cols>
    <col min="1" max="1" width="3.83203125" style="2" customWidth="1"/>
    <col min="2" max="2" width="11.83203125" style="2" customWidth="1"/>
    <col min="3" max="3" width="82.5" style="2" customWidth="1"/>
    <col min="4" max="4" width="3.83203125" style="3" customWidth="1"/>
    <col min="5" max="5" width="12" style="2" customWidth="1"/>
    <col min="6" max="6" width="14.83203125" style="2" customWidth="1"/>
    <col min="7" max="7" width="16.66015625" style="2" customWidth="1"/>
    <col min="8" max="16384" width="10.66015625" style="1" customWidth="1"/>
  </cols>
  <sheetData>
    <row r="1" spans="1:7" s="2" customFormat="1" ht="20.25" customHeight="1">
      <c r="A1" s="54" t="s">
        <v>22</v>
      </c>
      <c r="B1" s="55"/>
      <c r="C1" s="55"/>
      <c r="D1" s="55"/>
      <c r="E1" s="55"/>
      <c r="F1" s="55"/>
      <c r="G1" s="56"/>
    </row>
    <row r="2" spans="1:7" s="2" customFormat="1" ht="33.75" customHeight="1">
      <c r="A2" s="9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30</v>
      </c>
      <c r="G2" s="10" t="s">
        <v>5</v>
      </c>
    </row>
    <row r="3" spans="1:7" s="2" customFormat="1" ht="12" customHeight="1">
      <c r="A3" s="11"/>
      <c r="B3" s="6" t="s">
        <v>6</v>
      </c>
      <c r="C3" s="7" t="s">
        <v>7</v>
      </c>
      <c r="D3" s="5"/>
      <c r="E3" s="19"/>
      <c r="F3" s="8"/>
      <c r="G3" s="12"/>
    </row>
    <row r="4" spans="1:7" s="2" customFormat="1" ht="12" customHeight="1">
      <c r="A4" s="22"/>
      <c r="B4" s="23"/>
      <c r="C4" s="24" t="s">
        <v>9</v>
      </c>
      <c r="D4" s="25"/>
      <c r="E4" s="26"/>
      <c r="F4" s="27"/>
      <c r="G4" s="28"/>
    </row>
    <row r="5" spans="1:7" s="2" customFormat="1" ht="12" customHeight="1">
      <c r="A5" s="29">
        <v>1</v>
      </c>
      <c r="B5" s="30">
        <v>573231111</v>
      </c>
      <c r="C5" s="31" t="s">
        <v>10</v>
      </c>
      <c r="D5" s="32" t="s">
        <v>8</v>
      </c>
      <c r="E5" s="33">
        <f>E6+E9</f>
        <v>6481</v>
      </c>
      <c r="F5" s="34"/>
      <c r="G5" s="35">
        <f aca="true" t="shared" si="0" ref="G5:G10">E5*F5</f>
        <v>0</v>
      </c>
    </row>
    <row r="6" spans="1:7" s="2" customFormat="1" ht="12" customHeight="1">
      <c r="A6" s="29">
        <v>2</v>
      </c>
      <c r="B6" s="36">
        <v>577144121</v>
      </c>
      <c r="C6" s="37" t="s">
        <v>19</v>
      </c>
      <c r="D6" s="32" t="s">
        <v>8</v>
      </c>
      <c r="E6" s="33">
        <v>5031</v>
      </c>
      <c r="F6" s="34"/>
      <c r="G6" s="35">
        <f t="shared" si="0"/>
        <v>0</v>
      </c>
    </row>
    <row r="7" spans="1:7" s="2" customFormat="1" ht="12" customHeight="1">
      <c r="A7" s="29">
        <v>3</v>
      </c>
      <c r="B7" s="36" t="s">
        <v>31</v>
      </c>
      <c r="C7" s="37" t="s">
        <v>26</v>
      </c>
      <c r="D7" s="32" t="s">
        <v>20</v>
      </c>
      <c r="E7" s="33">
        <v>1655</v>
      </c>
      <c r="F7" s="34"/>
      <c r="G7" s="35">
        <f t="shared" si="0"/>
        <v>0</v>
      </c>
    </row>
    <row r="8" spans="1:7" s="2" customFormat="1" ht="12" customHeight="1">
      <c r="A8" s="29">
        <v>4</v>
      </c>
      <c r="B8" s="30" t="s">
        <v>28</v>
      </c>
      <c r="C8" s="31" t="s">
        <v>29</v>
      </c>
      <c r="D8" s="32" t="s">
        <v>8</v>
      </c>
      <c r="E8" s="33">
        <v>1450</v>
      </c>
      <c r="F8" s="34"/>
      <c r="G8" s="35">
        <f t="shared" si="0"/>
        <v>0</v>
      </c>
    </row>
    <row r="9" spans="1:7" s="2" customFormat="1" ht="12" customHeight="1">
      <c r="A9" s="29">
        <v>5</v>
      </c>
      <c r="B9" s="30">
        <v>577165112</v>
      </c>
      <c r="C9" s="31" t="s">
        <v>27</v>
      </c>
      <c r="D9" s="32" t="s">
        <v>8</v>
      </c>
      <c r="E9" s="33">
        <v>1450</v>
      </c>
      <c r="F9" s="34"/>
      <c r="G9" s="35">
        <f t="shared" si="0"/>
        <v>0</v>
      </c>
    </row>
    <row r="10" spans="1:7" s="2" customFormat="1" ht="12" customHeight="1">
      <c r="A10" s="38">
        <v>6</v>
      </c>
      <c r="B10" s="39" t="s">
        <v>23</v>
      </c>
      <c r="C10" s="40" t="s">
        <v>25</v>
      </c>
      <c r="D10" s="41" t="s">
        <v>24</v>
      </c>
      <c r="E10" s="42">
        <v>11</v>
      </c>
      <c r="F10" s="43"/>
      <c r="G10" s="44">
        <f t="shared" si="0"/>
        <v>0</v>
      </c>
    </row>
    <row r="11" spans="1:7" s="2" customFormat="1" ht="12" customHeight="1">
      <c r="A11" s="22"/>
      <c r="B11" s="23"/>
      <c r="C11" s="24" t="s">
        <v>11</v>
      </c>
      <c r="D11" s="25"/>
      <c r="E11" s="26"/>
      <c r="F11" s="27"/>
      <c r="G11" s="28"/>
    </row>
    <row r="12" spans="1:7" s="2" customFormat="1" ht="12" customHeight="1">
      <c r="A12" s="29">
        <v>7</v>
      </c>
      <c r="B12" s="36" t="s">
        <v>17</v>
      </c>
      <c r="C12" s="37" t="s">
        <v>16</v>
      </c>
      <c r="D12" s="45" t="s">
        <v>13</v>
      </c>
      <c r="E12" s="46">
        <v>1</v>
      </c>
      <c r="F12" s="34"/>
      <c r="G12" s="35">
        <f>F12*E12</f>
        <v>0</v>
      </c>
    </row>
    <row r="13" spans="1:7" ht="12" customHeight="1" thickBot="1">
      <c r="A13" s="47">
        <v>8</v>
      </c>
      <c r="B13" s="48" t="s">
        <v>32</v>
      </c>
      <c r="C13" s="49" t="s">
        <v>18</v>
      </c>
      <c r="D13" s="50" t="s">
        <v>13</v>
      </c>
      <c r="E13" s="51">
        <v>1</v>
      </c>
      <c r="F13" s="52"/>
      <c r="G13" s="53">
        <f>E13*F13</f>
        <v>0</v>
      </c>
    </row>
    <row r="14" spans="1:7" ht="12" customHeight="1">
      <c r="A14" s="3"/>
      <c r="F14" s="13" t="s">
        <v>21</v>
      </c>
      <c r="G14" s="14">
        <f>SUM(G3:G13)</f>
        <v>0</v>
      </c>
    </row>
    <row r="15" spans="1:7" ht="12" customHeight="1">
      <c r="A15" s="3"/>
      <c r="F15" s="15" t="s">
        <v>14</v>
      </c>
      <c r="G15" s="16">
        <f>0.21*G14</f>
        <v>0</v>
      </c>
    </row>
    <row r="16" spans="1:7" ht="12" customHeight="1" thickBot="1">
      <c r="A16" s="3"/>
      <c r="F16" s="17" t="s">
        <v>15</v>
      </c>
      <c r="G16" s="18">
        <f>SUM(G14:G15)</f>
        <v>0</v>
      </c>
    </row>
    <row r="17" spans="1:7" ht="12" customHeight="1">
      <c r="A17" s="3"/>
      <c r="C17" s="2" t="s">
        <v>12</v>
      </c>
      <c r="F17" s="20"/>
      <c r="G17" s="21"/>
    </row>
    <row r="18" spans="6:7" ht="12" customHeight="1">
      <c r="F18" s="20"/>
      <c r="G18" s="21"/>
    </row>
    <row r="19" spans="6:7" ht="12" customHeight="1">
      <c r="F19" s="20"/>
      <c r="G19" s="21"/>
    </row>
    <row r="20" ht="12" customHeight="1">
      <c r="F20" s="3"/>
    </row>
  </sheetData>
  <sheetProtection/>
  <mergeCells count="1">
    <mergeCell ref="A1:G1"/>
  </mergeCells>
  <printOptions gridLines="1"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Richard</dc:creator>
  <cp:keywords/>
  <dc:description/>
  <cp:lastModifiedBy>tyc.jaroslav</cp:lastModifiedBy>
  <cp:lastPrinted>2015-04-09T07:24:36Z</cp:lastPrinted>
  <dcterms:created xsi:type="dcterms:W3CDTF">2014-08-25T09:38:54Z</dcterms:created>
  <dcterms:modified xsi:type="dcterms:W3CDTF">2015-05-14T08:45:11Z</dcterms:modified>
  <cp:category/>
  <cp:version/>
  <cp:contentType/>
  <cp:contentStatus/>
</cp:coreProperties>
</file>