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20" yWindow="-120" windowWidth="29040" windowHeight="15840"/>
  </bookViews>
  <sheets>
    <sheet name="Specifikace technologie" sheetId="1" r:id="rId1"/>
  </sheets>
  <definedNames>
    <definedName name="_xlnm.Print_Area" localSheetId="0">'Specifikace technologie'!$A$2:$E$195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9" i="1" s="1"/>
  <c r="A30" i="1" s="1"/>
  <c r="A31" i="1" s="1"/>
  <c r="A32" i="1" l="1"/>
  <c r="A33" i="1" s="1"/>
  <c r="A34" i="1" s="1"/>
  <c r="A35" i="1" s="1"/>
  <c r="A37" i="1" s="1"/>
  <c r="A38" i="1" s="1"/>
  <c r="A39" i="1" s="1"/>
  <c r="A40" i="1" s="1"/>
  <c r="A41" i="1" s="1"/>
  <c r="A42" i="1" s="1"/>
  <c r="A43" i="1" s="1"/>
  <c r="A44" i="1" l="1"/>
  <c r="A45" i="1" s="1"/>
  <c r="A47" i="1" s="1"/>
  <c r="A48" i="1" s="1"/>
  <c r="A49" i="1" s="1"/>
  <c r="A50" i="1" s="1"/>
  <c r="A51" i="1" s="1"/>
  <c r="A52" i="1" s="1"/>
  <c r="A54" i="1" s="1"/>
  <c r="A55" i="1" l="1"/>
  <c r="A56" i="1" s="1"/>
  <c r="A57" i="1" s="1"/>
  <c r="A58" i="1" s="1"/>
  <c r="A59" i="1" s="1"/>
  <c r="A60" i="1" s="1"/>
  <c r="A61" i="1" s="1"/>
  <c r="A63" i="1" s="1"/>
  <c r="A64" i="1" s="1"/>
  <c r="A65" i="1" l="1"/>
  <c r="A66" i="1" s="1"/>
  <c r="A67" i="1" l="1"/>
  <c r="A68" i="1" s="1"/>
  <c r="A69" i="1" s="1"/>
  <c r="A70" i="1" l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l="1"/>
  <c r="A83" i="1" s="1"/>
  <c r="A85" i="1" l="1"/>
  <c r="A91" i="1" s="1"/>
  <c r="A104" i="1" s="1"/>
  <c r="A105" i="1" s="1"/>
  <c r="A106" i="1" s="1"/>
  <c r="A108" i="1" s="1"/>
  <c r="A109" i="1" s="1"/>
  <c r="A110" i="1" l="1"/>
  <c r="A111" i="1" s="1"/>
  <c r="A112" i="1" s="1"/>
  <c r="A113" i="1" s="1"/>
  <c r="A114" i="1" s="1"/>
  <c r="A115" i="1" s="1"/>
  <c r="A117" i="1" s="1"/>
  <c r="A135" i="1" s="1"/>
  <c r="A138" i="1" s="1"/>
  <c r="A145" i="1" s="1"/>
  <c r="A153" i="1" s="1"/>
  <c r="A154" i="1" s="1"/>
  <c r="A155" i="1" s="1"/>
  <c r="A157" i="1" s="1"/>
  <c r="A158" i="1" s="1"/>
  <c r="A163" i="1" s="1"/>
  <c r="A164" i="1" s="1"/>
  <c r="A165" i="1" s="1"/>
  <c r="A167" i="1" l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</calcChain>
</file>

<file path=xl/sharedStrings.xml><?xml version="1.0" encoding="utf-8"?>
<sst xmlns="http://schemas.openxmlformats.org/spreadsheetml/2006/main" count="340" uniqueCount="246">
  <si>
    <t>Parametr č.</t>
  </si>
  <si>
    <t>Požadovaný parametr</t>
  </si>
  <si>
    <t>Hodnota požadavku</t>
  </si>
  <si>
    <t>Stativ s integrovaným C-ramenem a vyšetřovacím stolem</t>
  </si>
  <si>
    <t>sklápění stolu spolu s C-ramenem</t>
  </si>
  <si>
    <t>min. +/-45°</t>
  </si>
  <si>
    <t>min. 160 cm</t>
  </si>
  <si>
    <t>automatické nastavení projekcí  C-ramena, detektoru, hloubkových clon a vyšetřovacího stolu</t>
  </si>
  <si>
    <t>min. 10 pozic</t>
  </si>
  <si>
    <t>min. 300 kg</t>
  </si>
  <si>
    <t>min. 200 kg</t>
  </si>
  <si>
    <t>Rentgenka a kolimátor</t>
  </si>
  <si>
    <t>rentgenka se třemi ohnisky</t>
  </si>
  <si>
    <t>rozměr nejmenšího ohniska</t>
  </si>
  <si>
    <t>max. 0,3 mm</t>
  </si>
  <si>
    <t>spirální ložisko anody pro zvýšení živostnosti rentgenky</t>
  </si>
  <si>
    <t>tepelná kapacita anody rentgenky</t>
  </si>
  <si>
    <t>rychlost ochlazování anody rentgenky</t>
  </si>
  <si>
    <t>≥ 500 kHU/min</t>
  </si>
  <si>
    <t>skiaskopický výkon po dobu 20 minut</t>
  </si>
  <si>
    <t>min. 3 kW</t>
  </si>
  <si>
    <t>přídavná filtrace s volbou několika stupňů v rozsahu</t>
  </si>
  <si>
    <t>DAP metr nebo systém pro kalkulaci dávky</t>
  </si>
  <si>
    <t>Generátor</t>
  </si>
  <si>
    <t>výkon generátoru</t>
  </si>
  <si>
    <t>kontinuální výkon ve skiaskopickém režimu</t>
  </si>
  <si>
    <t>nastavení skiaskopického i expozičního režimu manuálně i pomocí orgánových programů</t>
  </si>
  <si>
    <t>Detekční systém</t>
  </si>
  <si>
    <t>aktivní plocha dynamického plochého detektoru</t>
  </si>
  <si>
    <t>obrazová matrice detektoru</t>
  </si>
  <si>
    <t>velikost obrazového bodu</t>
  </si>
  <si>
    <t>min. 16 bitů</t>
  </si>
  <si>
    <t>použití nejmodernějších technologií pro získání nejlepší kvality obrazu za co nejnižší dávky záření zahrnující hardwarové a/nebo softwarové prvky, konkrétně u jednotlivých výrobců: Canon – Advanced Image Processing s technologií Super Noise Reduction Filter, Spot Fluoroscopy, DoseRite; GE – Blueprint; Philips – ClarityIQ; Siemens – CARE + CLEAR</t>
  </si>
  <si>
    <t>základní nástroje pro zpracování obrazu (automatické nastavení jasu a kontrastu, digitální optimalizace denzity obrazu v reálném čase, automatická redukce šumu, elektronický zoom, posun obrazu, elektronické clony, měření úhlů a vzdáleností apod.)</t>
  </si>
  <si>
    <t>možnost exportu snímků přes USB port ve Windows kompatibilním formátu (JPEG, BMP, AVI) a DICOM formátu (včetně DICOM prohlížeče)</t>
  </si>
  <si>
    <t>ovládání všech funkcí C-ramena, hloubkových clon i stolu přímo od vyšetřovacího stolu</t>
  </si>
  <si>
    <t>nožní spínač pro ovládání skiaskopického i skiagrafického režimu ve vyšetřovně i ovladovně</t>
  </si>
  <si>
    <t>dvě samostatné ovládací konzole počítače s ovládáním všech funkcí obrazového systému, skiaskopie a akvizice jak přímo od vyšetřovacího stolu, tak i z ovladovny</t>
  </si>
  <si>
    <t>Propojení se systémy PACS/NIS</t>
  </si>
  <si>
    <t>DICOM Send; Store; Query/Retrieve; Modality Worklist; MPPS; Radiation Dose Structured Report</t>
  </si>
  <si>
    <t>zajištění zobrazení všech potřebných údajů o dávce v rámci stávajícího systému PACS (Agfa Impax)</t>
  </si>
  <si>
    <t>Příslušenství</t>
  </si>
  <si>
    <t>min. 24 měsíců</t>
  </si>
  <si>
    <t>min. 4 Mpx</t>
  </si>
  <si>
    <t>Angiografický injektor</t>
  </si>
  <si>
    <t>min. 0,1 - 45 ml/s</t>
  </si>
  <si>
    <t>EKG monitor</t>
  </si>
  <si>
    <t xml:space="preserve">          - úhlopříčka</t>
  </si>
  <si>
    <t xml:space="preserve">          - rozlišení</t>
  </si>
  <si>
    <t xml:space="preserve">          - samostatné  videovstupy</t>
  </si>
  <si>
    <t>Velkoformátový medicínský LCD barevný monitor ve vyšetřovně:</t>
  </si>
  <si>
    <t>C-rameno</t>
  </si>
  <si>
    <t xml:space="preserve">          - rotace C-ramena kolem vyšetřovacího stolu (LAO/RAO)</t>
  </si>
  <si>
    <t xml:space="preserve">          - sklápění C-ramena (CRA/CAU)</t>
  </si>
  <si>
    <t xml:space="preserve">          - motorické pohyby C-ramena</t>
  </si>
  <si>
    <t xml:space="preserve">          - volba pozice rentgenky AP/PA</t>
  </si>
  <si>
    <t xml:space="preserve">          - podélný motorický posun C-ramena v rozsahu</t>
  </si>
  <si>
    <t xml:space="preserve">          -  nezávislé motorické výškové nastavení C-ramena a vyšetřovacího stolu</t>
  </si>
  <si>
    <t xml:space="preserve">          - změna SID , motorický posun digitálního plochého detektoru v rozsahu</t>
  </si>
  <si>
    <t xml:space="preserve">          - antikolizní systém s duplicitním jištěním senzory na krytu clony a detektoru</t>
  </si>
  <si>
    <t>Vyšetřovací stůl</t>
  </si>
  <si>
    <t xml:space="preserve">          - motoricky posuvná deska vyšetřovacího stolu v příčném směru s přímým ovládáním</t>
  </si>
  <si>
    <t xml:space="preserve">          - polohovatelný odnímatelný podstavec pro nástup pacienta ve svislé poloze</t>
  </si>
  <si>
    <t xml:space="preserve">          - celková zatížitelnost stolu včetně zatížení při resuscitaci (KPR)</t>
  </si>
  <si>
    <t xml:space="preserve">          - povolená hmotnost pacienta</t>
  </si>
  <si>
    <t>vysokofrekvenční generátor řízený procesorem</t>
  </si>
  <si>
    <t>rozsah volitelné expozice</t>
  </si>
  <si>
    <t>rozsah voliteleného výstupního napětí</t>
  </si>
  <si>
    <t>rozsah volitelného výstupního proudu</t>
  </si>
  <si>
    <t>min. 1 ms - 600 ms</t>
  </si>
  <si>
    <t>DQE "detekční kvantová ůčinnost" pro 0lp/cm</t>
  </si>
  <si>
    <t>max. 155 µm</t>
  </si>
  <si>
    <t>CsI a amorfního - Si</t>
  </si>
  <si>
    <t xml:space="preserve">  ---------------  </t>
  </si>
  <si>
    <t>hloubka kontrastního rozlišení při digitálním zpracování</t>
  </si>
  <si>
    <t>možnost volby minimálně 4 formátů obrazového pole "FOV"</t>
  </si>
  <si>
    <t>Akvizice, zpracování, zobrazení obrazů a ovládání</t>
  </si>
  <si>
    <t xml:space="preserve">dynamický plochý detektor "čtvercový, nebo obdélnikový" na bázi </t>
  </si>
  <si>
    <t>min. 1 - 7,5 fps</t>
  </si>
  <si>
    <t>funkce manuálního i automatického „Pixel Shiftu“</t>
  </si>
  <si>
    <t>přenos snímků do systému PACS prostřednictvím LAN připojením kabelu RJ45 Ethernet</t>
  </si>
  <si>
    <t>min. 30"</t>
  </si>
  <si>
    <t xml:space="preserve">          - levostranné uchycení stolu</t>
  </si>
  <si>
    <t>min. 55"</t>
  </si>
  <si>
    <t xml:space="preserve">Zobrazovací jednotky </t>
  </si>
  <si>
    <t>0,1 ml/s</t>
  </si>
  <si>
    <t>min. 1 – 150 ml</t>
  </si>
  <si>
    <t>150 ml</t>
  </si>
  <si>
    <t>automatický, pístový, tlakový injektor kontrastní látky, synchronizovaný s AG zařízením,</t>
  </si>
  <si>
    <t>flexibilně pojízdný stojan s plnou integrací všech komponent injektoru,</t>
  </si>
  <si>
    <t>nejméně dvě kola musí mít blokovací brzdu pro zajištění stabilní polohy,</t>
  </si>
  <si>
    <t>ohřev kontrastní látky ve válci v průběhu procedůry,</t>
  </si>
  <si>
    <t>nastavitelná rychlost vstřiku,</t>
  </si>
  <si>
    <t xml:space="preserve">                    - v rozsahu,</t>
  </si>
  <si>
    <t>objem válce kontrastní látky,</t>
  </si>
  <si>
    <t>nastavitelný objem kontrastní látky a před volitelné množství jedné aplikační dávky,</t>
  </si>
  <si>
    <t>1 ml</t>
  </si>
  <si>
    <t xml:space="preserve">                    - s krokem přírustku,</t>
  </si>
  <si>
    <t>nastavitelný tlakový limit,</t>
  </si>
  <si>
    <t>1 psi</t>
  </si>
  <si>
    <t>min. 100 - 1200 psi</t>
  </si>
  <si>
    <t>možnost rozdělení do více fází,</t>
  </si>
  <si>
    <t>ovládání pomocí dotykové grafické obrazovky, umístěné přímo na mobilním stojanu,</t>
  </si>
  <si>
    <t>min. 5,5"</t>
  </si>
  <si>
    <t>min. 90°</t>
  </si>
  <si>
    <t xml:space="preserve">          - motorická rotace digitálního plochého detektoru v rozsahu </t>
  </si>
  <si>
    <t xml:space="preserve">          - motoricky posuvná deska vyšetřovacího stolu v podélném směru s přímým ovládáním</t>
  </si>
  <si>
    <t>≥ 3 MHU</t>
  </si>
  <si>
    <t>min. 30 s</t>
  </si>
  <si>
    <t>min. 8 MP</t>
  </si>
  <si>
    <t>LIVE,REF, vitální funkce,  výstup z endoskopické věže, ultrazvuk, administrativní PC</t>
  </si>
  <si>
    <t xml:space="preserve">          - maximální jas</t>
  </si>
  <si>
    <t>min. 6 MP</t>
  </si>
  <si>
    <t>min. 2x Display port</t>
  </si>
  <si>
    <t xml:space="preserve">          - možnost rozdělení na dvě poloviny, každá se samostatným vstupem video signálu</t>
  </si>
  <si>
    <t>min. 75%</t>
  </si>
  <si>
    <t>min. 1 280 x 1024</t>
  </si>
  <si>
    <t xml:space="preserve">                    - rozlišení platí pro každý monitor</t>
  </si>
  <si>
    <t xml:space="preserve">                    - maximální jas každého z monitorů</t>
  </si>
  <si>
    <t xml:space="preserve">                    - úhlopříčka</t>
  </si>
  <si>
    <t xml:space="preserve">                    - rozlišení</t>
  </si>
  <si>
    <t xml:space="preserve">                    - samostatné  videovstupy</t>
  </si>
  <si>
    <t>min. 25 000 snímků</t>
  </si>
  <si>
    <t>polohovatelná odnímatelná lavička pro nástup pacienta ve svislé poloze, pro realizaci vyšetření pacientů ve stoje,</t>
  </si>
  <si>
    <t>dorozumívací akustické obousměrné zařízení mezi vyšetřovnou a ovladovnou – interkom,</t>
  </si>
  <si>
    <t>držák infuzních lahví,</t>
  </si>
  <si>
    <t>opěrka ruky pacienta,</t>
  </si>
  <si>
    <t xml:space="preserve">          - ukotvení C-ramene podlahové</t>
  </si>
  <si>
    <t>obdélníkové clony a polopropustné filtry s možností rotace</t>
  </si>
  <si>
    <t>Integrovaná rozptylová mřížka</t>
  </si>
  <si>
    <t>min. 40 cm x 30 cm</t>
  </si>
  <si>
    <t>možnost funkce uchování posledního snímku LIH</t>
  </si>
  <si>
    <t>min. 50 programů</t>
  </si>
  <si>
    <t>radiační ochrana ze strany obsluhy spodního a horního prostoru stolu z Pb gumy uchytitelná na lištu stolu  (ekvivalent min. 0,5 mm Pb)</t>
  </si>
  <si>
    <t>držák nohou a ramenní opěrky pro zabezpečení pacienta při sklápění "pozice trendeleburg"</t>
  </si>
  <si>
    <t>nastavení akviziční pozice pacienta pro vyšetření, pomocí grafického znázornění bez nutnosti záření</t>
  </si>
  <si>
    <t>automatické nastavení akviziční pozice pacienta (projekce přístroje) v závislosti na vybraném referenčním snímku</t>
  </si>
  <si>
    <t>nastavení a rotace clon pro akvizici pomocí grafického znázornění na LIH bez záření</t>
  </si>
  <si>
    <t>záznamová kapacita obrazů v matrici 1k/12 bit na pevný disk</t>
  </si>
  <si>
    <t>UPS pro krytí výpadku napájení, k zajištění funkce počítače a pohybů (nepožadujeme pokrytí funkce akvizice řetězcem RTG zářič - &gt; detektor)</t>
  </si>
  <si>
    <t xml:space="preserve">překrytí referenčního obrazu aktivním LIVE obrazem - "Overlay" </t>
  </si>
  <si>
    <t>vaskulární analýza pro angiografické výkony - QVA</t>
  </si>
  <si>
    <t>Přeložení rozvodů vody a odpadů podle potřeb pro provoz nové technologie skiaskopického systému, pokud takové požadavky ze strany nové technologie nastanou.</t>
  </si>
  <si>
    <t>Vypracování technologického projektu s požadavky na činnosti nutné pro bezproblémové instalování přístroje a uvedení přístroje do rutinního provozu.</t>
  </si>
  <si>
    <t>Statické posouzení potřebných konstrukcí, pokud je takové posouzení potřebné k validaci navrhovaného řešení a bezpečnému provozu nabízené technologie a příslušenství.</t>
  </si>
  <si>
    <t>Bourací práce - svislé konstrukce, podlahové konstrukce, stropní konstrukce vřetně ocelových konstrukcí.</t>
  </si>
  <si>
    <t>Nové stropní konstrukce včetně osvětlení v prostoru skiaskopické vyšetřovny ( pro osvětlení užít svítidla LED teplá bílá ) včetně konečné povrchové úpravy, nové LED osvětlení bude realizováno i v místnosti ovladovny.  (Při realizaci podhledem, nutno brát na zřetel, že se jedná o budovu s konstrukčním řešením vytápění umístěném ve stropní části místností).</t>
  </si>
  <si>
    <t>Skříňový systém, pro uložení příslušenství skiaskopické technologie, pomucek pro provádění předepsaných zkoušek na straně uživatele,   materiálu a příslušenství určeného pro výkony RTG, materiálu a příslušenství určeného pro endoskopické výkony.</t>
  </si>
  <si>
    <t>Dodání a instalace, případné přezbrojení elektrického rozvaděče pro připojení nové technologie skiaskopického systému.</t>
  </si>
  <si>
    <t>Výměna hlavních vstupních dveří do skiaskopické vyšetřovny, pro bezpečný přístup s pacientem na nemocničním lůžku . Osazení nových Pb dveří s lineárním posuvem, včetně elektrického pohonu lineárního posuvu pro otevírání a zavírání, včetně ovládací elektroniky a koncových ovládacích prvků. Dveře musí mít odpovídající ochranný stínící ekvivalent Pb dle parametrů radiačních křivek nabízené technologie skiaskopického systému, (současná ochrana vstupních dveří  3,2 mm Pb). Požadovaná šířka dveří 1400mm.</t>
  </si>
  <si>
    <t>Finální povrchové úpravy všech svislých konstrukcí výmalbou dle platných předpisů pro takovéto pracoviště.</t>
  </si>
  <si>
    <t>Finální podlahové konstrukce -  položení antistatické podlahové krytiny dle požadavků na takováto RTG pracoviště.</t>
  </si>
  <si>
    <t>Všechny nové stavební konstrukce, musí splňovat požadavky, kladené na ochranu zdraví před ionizujícím zářením, a musí mit odpovídající stupeň stímění podle parametrů radiačních křivek nabízené skiaskopické technologie. (Současná ochrana všech vstupních dveří do vyšetřovny 3,2 mm Pb, svislé konstrukce 30 mm barytová omítka)</t>
  </si>
  <si>
    <t>Multifunkční skiaskopicko/skiagrafická sklopná stěna s C-ramenem</t>
  </si>
  <si>
    <t>POŽADOVANÉ TECHNICKÉ PARAMETRY</t>
  </si>
  <si>
    <t>pracovní stanice lékaře PC – s procesorem min. na úrovni jako je například "Intel® Core i7-14700",  vnitřní paměť min. 16 GB, disková kapacita SSD min. 500 GB, profesionální grafická karta min. 2 x DisplayPort pro připojení diagnostických monitorů, min. 1 x LAN 10/100/1000 RJ 45, min. 1 x USB 2.0, min. 2 x USB 3.2 , zdroj min. 500W, operační systém Windows 11 Pro, možnost instalace SW zadavatele (NIS, PACS, MS Office atd.), USB - klávesnice, USB - myš.</t>
  </si>
  <si>
    <t>DICOM 3.0 připojení pro možnost práce s RTG obrazy ze skiaskopiského systému a PACS zadavatele</t>
  </si>
  <si>
    <t>ochranný protiradiační štít lékaře (ekvivalent 0,5 mm Pb) na stropním otočném a výškově nastavitelném stativu ( s výřezem pro tělo pacienta a závěsem z Pb gumy), vykrývající vyšetřujícího ve všech obvyklých pozicích během vyšetření</t>
  </si>
  <si>
    <t>Kamerový systém dohledu na vyšetřovaného pacienta v poloze ve stoje - kamera do vyšetřovny pro observaci pacienta při vyšetření stojícího pacienta v poloze stolu 90°, se zobrazením na monitoru v ovladovně, (kompletní dodávka - kamera, monitor min. 15", instalační materiál včetně kompletní instalace)</t>
  </si>
  <si>
    <t>roadmapping</t>
  </si>
  <si>
    <t xml:space="preserve">diagnostický prohlížeč pro modality, v rozsahu minimálně - skiaskopie, angio, skiagrafie, CT, MR, ultrazvuk </t>
  </si>
  <si>
    <t>plná záruka na přístroj bez výjimky na komponentech ( to znamená že záruka je včetně rentgenky a detektoru bez omezení), a také musí zahrnovat BTK, ZDS, preventivní prohlídky stanovené výrobcem, elektrické revize a náklady související se zajištěním záruky ( doprava osob, transport dílů, ubytování atd.),</t>
  </si>
  <si>
    <t>plné pozáruční servisní zajištění přístroje bez výjimky na komponentech ( to znamená že plný servis je včetně rentgenky a detektoru bez omezení), a také musí zahrnovat BTK, ZDS, preventivní prohlídky stanovené výrobcem, elektrické revize a náklady související se zajištěním plného pozáručního servisu ( doprava osob, transport dílů, ubytování atd.).</t>
  </si>
  <si>
    <t>Stručná definice požadavku položky</t>
  </si>
  <si>
    <r>
      <t>min. 400 cd/m</t>
    </r>
    <r>
      <rPr>
        <vertAlign val="superscript"/>
        <sz val="11"/>
        <rFont val="Arial Narrow"/>
        <family val="2"/>
      </rPr>
      <t>2</t>
    </r>
  </si>
  <si>
    <t>min. 90cm  - 120cm</t>
  </si>
  <si>
    <t>Základní požadavek</t>
  </si>
  <si>
    <t>Požadavek č.</t>
  </si>
  <si>
    <t xml:space="preserve">Provedení deinstalace stávajícího skiaskopicko-skiagrafického rtg přístroje s C-ramenem MultiDiagnost Eleva včetně ekologické likvidace a vydání protokolu o ekologické likvidaci </t>
  </si>
  <si>
    <t>Provedení všech stavebních úprav, které jsou potřebné k dosažení správné instalace, umístění, funkčností přístroje, funkčnosti příslušenství a funkčnosti skiaskopicko-skiagrafického pracoviště jako celku. Musí rovněž zahrnovat podle potřeby dodání včetně instalace, kabelových kanálů a kotvících komponentů které jsou potřebné pro správnou instalaci všech prvků nového přístroje a dodaného příslušenství.</t>
  </si>
  <si>
    <t>Nové podlahové konstrukce včetně, podlahových kanálů pro novou technologii skiaskopie, zakrytování kanálů, vyrovnání podlahy.</t>
  </si>
  <si>
    <t>min. 0.5mA-1000mA</t>
  </si>
  <si>
    <t>podpis</t>
  </si>
  <si>
    <t>možnost vytváření a úprav uživatelských protokolů,  jejich uložení do paměti injektoru a vyvolání k použití pro aplikaci kontrastní látky,</t>
  </si>
  <si>
    <t>min. 0,2 - 0,8 mm 
Cu ekvivalent</t>
  </si>
  <si>
    <t>Pomůcky pro provádění zkoušek provozní stálosti, dle doporučení výrobce
a SÚJB.</t>
  </si>
  <si>
    <t>min. 1900 x 1900
16 bit</t>
  </si>
  <si>
    <t>min. 1024 x 1024
16 bit</t>
  </si>
  <si>
    <t>Předinstalační příprava - deinstalace stávající technologie</t>
  </si>
  <si>
    <t>diagnostický barevný monitor –  pro prohlížení obrazové dokumentace</t>
  </si>
  <si>
    <t>stanice lékaře pro prohlížení obrazové dokumentace</t>
  </si>
  <si>
    <t>Zařizovací předměty</t>
  </si>
  <si>
    <t>Stropní konstrukce pro uchycení prvků nové technologie skiaskopického systému a příslušenství. (Při realizaci nutno brát na zřetel, že se jedná o budovu s konstrukčním řešením vytápění umístěném ve stropní části místností).</t>
  </si>
  <si>
    <t>Požadavky na záruční a pozáruční zajištění u technologie</t>
  </si>
  <si>
    <t>Plná záruka na dodávky v rámci instalační přípravy a provedených stavebních činností.</t>
  </si>
  <si>
    <t>Předinstalační příprava a stavební úpravy prostor skiaskopického pracoviště minimálně v rozsahu:</t>
  </si>
  <si>
    <t>min. 8 vstupů</t>
  </si>
  <si>
    <t>Předinstalační příprava - projektová dokumentace***</t>
  </si>
  <si>
    <t>*** Projektová dokumentace současného stavu, tvoří přílohu ZD, soubor půdorysu ve formátu pdf a soubor půdorysu ve formátu dwg.</t>
  </si>
  <si>
    <t>Ostatní, současné vstupní dveře do místnosti skiaskopické vyšetřovny budou opetřeny novým nátěrem.</t>
  </si>
  <si>
    <t>Kabelové rozvody silové elektřiny a ovládacíh kabelů, určených pro novou technologii skiaskopického systému.</t>
  </si>
  <si>
    <t>Dodání, instalece a uvedení do provozu chladící techniky pro zajištění provozu jednotlivých částí nové technologie, zejména - přístroj, vyšetřovna a technická místnost.</t>
  </si>
  <si>
    <t>min. +/-89°</t>
  </si>
  <si>
    <t>min. 131°</t>
  </si>
  <si>
    <t>min. 12°/s</t>
  </si>
  <si>
    <t>min. 80 kW</t>
  </si>
  <si>
    <t>min. 50 kV - 120kV</t>
  </si>
  <si>
    <t xml:space="preserve">                    - bude umístěn na pojízdném stropním stativu s výškově nastavitelným a otočným ramenem, včetně možnosti otáčení monitoru kolem vertikální osy monitoru.</t>
  </si>
  <si>
    <t>min. 72 měsíců</t>
  </si>
  <si>
    <t>standardní akviziční matrice pro skiaskopickou akvizici a plné FOV detektoru</t>
  </si>
  <si>
    <t>obrazová akvizice s možností volby nativního, i DSA provozu v reálném čase a volbou min. 4 frekvencí v rozsahu</t>
  </si>
  <si>
    <t xml:space="preserve">Digitální pulzní skiaskopický provoz s možností volby alespoň pěti frekvencí snímkování v rozsahu </t>
  </si>
  <si>
    <t xml:space="preserve">zobrazení dynamických skiaskopických sekvencí jako reálné akvizice a uložení sekvence do paměti , včetně možnosti exportu v DICOM formátu. Záznam sekvence s maximální snímkovací frekvencí 30 fps v delce </t>
  </si>
  <si>
    <t>maximální dosažitelná akviziční matrice pro skiaskopickou akvizici a plné FOV detektoru</t>
  </si>
  <si>
    <t>varianta A -1ks varianta B - 2ks</t>
  </si>
  <si>
    <t>monitor/y LCD v ovladovně</t>
  </si>
  <si>
    <t xml:space="preserve">                    - úhlopříčka monitoru</t>
  </si>
  <si>
    <t xml:space="preserve">min. 19" </t>
  </si>
  <si>
    <t xml:space="preserve">                    - úhlopříčka platí pro každý monitor </t>
  </si>
  <si>
    <t>min. 2560  x 1600</t>
  </si>
  <si>
    <t xml:space="preserve">                    - rozlišení monitoru</t>
  </si>
  <si>
    <t xml:space="preserve">                    - maximální jas monitoru</t>
  </si>
  <si>
    <t xml:space="preserve">                    - více vstupů videosignálu  pro zobrazení </t>
  </si>
  <si>
    <t xml:space="preserve">                    - musí být možno rozdělit obrazovku minimálně pro zobrazení </t>
  </si>
  <si>
    <t>min. 4 vstupy</t>
  </si>
  <si>
    <t>Prohlašuji, že všechny výše uvedené parametry jsou pravdivé a odpovídají skutečnostem, které jsou uvedeny v technických listech výrobce k nabízenému typu přístroje a nabízený přístroj tyto v plném rozsahu naplňuje.</t>
  </si>
  <si>
    <t>min. 1 - 30 fps</t>
  </si>
  <si>
    <t>Administrace, LIVE, REF</t>
  </si>
  <si>
    <t>Přístrojové vybavení skiaskopicko-skiagrafického pracoviště RDG oddělení</t>
  </si>
  <si>
    <t>Technická specifikace pro "Multifunkční skiaskopicko/skiagrafická sklopná stěna s C-ramenem, včetně příslušenství", technologie skiaskopu, příslušenství, zařizovací předměty, instalační příprava, stavební úpravy.</t>
  </si>
  <si>
    <r>
      <rPr>
        <b/>
        <u/>
        <sz val="11"/>
        <color rgb="FF000000"/>
        <rFont val="Arial Narrow"/>
        <family val="2"/>
      </rPr>
      <t xml:space="preserve">Stručná charakteristika </t>
    </r>
    <r>
      <rPr>
        <sz val="11"/>
        <color indexed="8"/>
        <rFont val="Arial Narrow"/>
        <family val="2"/>
      </rPr>
      <t xml:space="preserve">
Multifunkční skiaskopicko/skiagrafická sklopná stěna s C-ramenem, jako obměna na stávajicím skiaskopickém pracovišti původního přístroje - MultiDiagnost ELEVA FD-MX, který je mimo servisní podporu výrobce.  Přístroj bude využíván pro poskytování diagnostických i terapeutických výkonů, a to zejména, standardní skiaskopické výkony, drenáže, punkce, ERCP a angiografie končetin, včetně PTA. Zakázka je včetně realizace dodávky příslušenství, instalačních příprav, stavebních úprav a dodávky zařizovacích předmětů.</t>
    </r>
  </si>
  <si>
    <t xml:space="preserve">              - musí umožnit zobrazení minimálně následujících obrazových informací (video signálu) z modalit současně</t>
  </si>
  <si>
    <r>
      <t xml:space="preserve">        </t>
    </r>
    <r>
      <rPr>
        <b/>
        <sz val="11"/>
        <rFont val="Arial Narrow"/>
        <family val="2"/>
      </rPr>
      <t xml:space="preserve">  Varianta A)</t>
    </r>
  </si>
  <si>
    <r>
      <t xml:space="preserve">        </t>
    </r>
    <r>
      <rPr>
        <b/>
        <sz val="11"/>
        <rFont val="Arial Narrow"/>
        <family val="2"/>
      </rPr>
      <t xml:space="preserve">  Varianta B)</t>
    </r>
  </si>
  <si>
    <t>* U každé položky ve sloubci "Nabídnutá hodnota (doplní 'častník)" - 'častník vyplní nabízenou hodnotu, nebo doplní výraz "Ano" čimž potvrzuje, že požadavek zadavtele nabídka účastníka v plném rozsahu splňuje. Pokud účastník u některého ze základních požadavků uvede "Ne", bude jeho nabídka vyloučena pro nesplnění základních technických požadavků zadavatele, stejně tak, pokud nebudou naplněny číselné požadavky, bude taková nabídka vyloučena.</t>
  </si>
  <si>
    <t>** U každé položky ve sloupci "Je součástí nabídky (doplní 'častník)" - účastník doplní výraz "Ano" čimž potvrzuje, že požadavek zadavatele nabídka účastníka obsahuje a v plném rozsahu splňuje. Pokud účastník u některého ze základních požadavků uvede "Ne", bude jeho nabídka vyloučena pro nesplnění základních požadavků zadavatele.</t>
  </si>
  <si>
    <r>
      <t xml:space="preserve">Zaúčastníka :
</t>
    </r>
    <r>
      <rPr>
        <sz val="8"/>
        <rFont val="Arial Narrow"/>
        <family val="2"/>
      </rPr>
      <t>(čitelně jméno a přijmení)</t>
    </r>
  </si>
  <si>
    <t>Datum:</t>
  </si>
  <si>
    <r>
      <t xml:space="preserve">Nabídnutá* hodnota
</t>
    </r>
    <r>
      <rPr>
        <sz val="8"/>
        <rFont val="Arial Narrow"/>
        <family val="2"/>
      </rPr>
      <t>(doplní účastník)</t>
    </r>
  </si>
  <si>
    <r>
      <t xml:space="preserve">Jednoznačné typové označení nabízeného přístroje 
</t>
    </r>
    <r>
      <rPr>
        <sz val="8"/>
        <rFont val="Arial Narrow"/>
        <family val="2"/>
      </rPr>
      <t>(doplní účastník podle nabízeného přístroje)</t>
    </r>
  </si>
  <si>
    <r>
      <t xml:space="preserve">Monitory v ovladovně, pro administraci a zobrazení LIVE a REF obrazu
</t>
    </r>
    <r>
      <rPr>
        <sz val="8"/>
        <rFont val="Arial Narrow"/>
        <family val="2"/>
      </rPr>
      <t xml:space="preserve">(účastník do nabídky </t>
    </r>
    <r>
      <rPr>
        <b/>
        <u/>
        <sz val="8"/>
        <rFont val="Arial Narrow"/>
        <family val="2"/>
      </rPr>
      <t>zvolí pouze jednu z variant</t>
    </r>
    <r>
      <rPr>
        <sz val="8"/>
        <rFont val="Arial Narrow"/>
        <family val="2"/>
      </rPr>
      <t xml:space="preserve"> A, nebo B a pro tuto doplní parametry)</t>
    </r>
  </si>
  <si>
    <r>
      <t xml:space="preserve">Je součástí** nabídky
</t>
    </r>
    <r>
      <rPr>
        <sz val="8"/>
        <rFont val="Arial Narrow"/>
        <family val="2"/>
      </rPr>
      <t>(doplní účastník)</t>
    </r>
  </si>
  <si>
    <t>Účastník o VZ zajistí kompletní inženýring pro realizaci všech předinstalačních a stavebních čínností.</t>
  </si>
  <si>
    <t>doložení TL</t>
  </si>
  <si>
    <r>
      <t>Účasrtník v nabídce uvede podrobnou specifikaci "</t>
    </r>
    <r>
      <rPr>
        <b/>
        <sz val="10"/>
        <rFont val="Arial Narrow"/>
        <family val="2"/>
      </rPr>
      <t>TL</t>
    </r>
    <r>
      <rPr>
        <sz val="10"/>
        <rFont val="Arial Narrow"/>
        <family val="2"/>
      </rPr>
      <t>" (popis) přístroje a všech součástí předložené nabídky v čekém jazyce.</t>
    </r>
  </si>
  <si>
    <t xml:space="preserve">          - aktivní barevná TFTobrazovka o velikosti</t>
  </si>
  <si>
    <t xml:space="preserve">          - vitální funkce – EKG/Resp, NIBP, 1x IBP, SpO2, Teplota</t>
  </si>
  <si>
    <t xml:space="preserve">          - displej s možností zobrazení EKG, alarmy – dolní i horní mez u všech parametrů,</t>
  </si>
  <si>
    <t xml:space="preserve">          - ovládání pomocí dotykové obrazovky, nebo „quicknob“ tlačítka (otoč a stlač) i dotykové klávesnice</t>
  </si>
  <si>
    <t xml:space="preserve">          - možnost provozu na baterie </t>
  </si>
  <si>
    <t xml:space="preserve">          - držák monitoru na stůl pacienta</t>
  </si>
  <si>
    <t xml:space="preserve">          - videoo výstup formátu VGA, nebo DVI, nebo HDMI, nebo D-port, pro zobrazení na externím velkoplošném monitoru na monitorovém stativu ve vyšetřovně</t>
  </si>
  <si>
    <t>Takto označené parametry budou doloženy v podrobné specifikaci (popis), která bude nedílnou součástí nabídky. Uchazeč v této buňce uvede číslo stránky kde je tento paramatr v podrobné specifikaci (popisu) vyznačen a je možno dohledat.</t>
  </si>
  <si>
    <t>Předinstalační příprava - stavební činnost - viz též SPECIFIKACE SU</t>
  </si>
  <si>
    <t xml:space="preserve">Rozvody elektřiny včetně koncových elementů ( zásuvky, vypínače podružné rozvaděče…. ), Současný, hlavní přívodní kabel pro technologii skiaskopu, je 4x50 AYKY. Dodavatel technologie, může tento kabel využít, pokud vyhovuje připojovacím podmínkám výrobce a platným normám. Pokud stávající kabel nevyhovuje, dodavatel technologie musí tento kabel nahradit kabelem vyhovujícím pro  instalaci technologie skiaskopu, a to včetně instalačních činností s tím souvisejících, revize a dovybavení rozvaděče v hlavní rozvodně. Předpokládaná délka kabelu je cca 150 m.  Vše musí být nedílnou součástí nabídky. </t>
  </si>
  <si>
    <t>Technická specifikace LT - SPECIFIKACE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</si>
</sst>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11"/>
      <color theme="1"/>
      <name val="Calibri"/>
      <family val="2"/>
      <charset val="238"/>
      <scheme val="minor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sz val="12"/>
      <name val="Arial Narrow"/>
      <family val="2"/>
    </font>
    <font>
      <sz val="11"/>
      <color theme="1"/>
      <name val="Arial Narrow"/>
      <family val="2"/>
    </font>
    <font>
      <sz val="8"/>
      <name val="Arial Narrow"/>
      <family val="2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sz val="11"/>
      <color rgb="FFFF0000"/>
      <name val="Arial Narrow"/>
      <family val="2"/>
    </font>
    <font>
      <vertAlign val="superscript"/>
      <sz val="11"/>
      <name val="Arial Narrow"/>
      <family val="2"/>
    </font>
    <font>
      <b/>
      <sz val="11"/>
      <color rgb="FFFF0000"/>
      <name val="Arial Narrow"/>
      <family val="2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11"/>
      <color indexed="8"/>
      <name val="Arial Narrow"/>
      <family val="2"/>
    </font>
    <font>
      <sz val="10"/>
      <color indexed="8"/>
      <name val="Arial Narrow"/>
      <family val="2"/>
    </font>
    <font>
      <b/>
      <u/>
      <sz val="8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4"/>
      <color indexed="8"/>
      <name val="Arial Narrow"/>
      <family val="2"/>
    </font>
    <font>
      <b/>
      <u/>
      <sz val="11"/>
      <color rgb="FF000000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CFFD9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10" fillId="2" borderId="7" xfId="0" quotePrefix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9" fillId="5" borderId="0" xfId="0" applyFont="1" applyFill="1" applyAlignment="1">
      <alignment vertical="center"/>
    </xf>
    <xf numFmtId="0" fontId="10" fillId="5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vertical="center" wrapText="1"/>
    </xf>
    <xf numFmtId="0" fontId="12" fillId="5" borderId="0" xfId="0" applyFont="1" applyFill="1" applyAlignment="1">
      <alignment vertical="center" wrapText="1"/>
    </xf>
    <xf numFmtId="0" fontId="14" fillId="2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Border="1" applyAlignment="1">
      <alignment horizontal="left" vertical="center" wrapText="1"/>
    </xf>
    <xf numFmtId="0" fontId="10" fillId="0" borderId="9" xfId="1" applyFont="1" applyBorder="1" applyAlignment="1">
      <alignment horizontal="left" vertical="center" wrapText="1"/>
    </xf>
    <xf numFmtId="0" fontId="6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 wrapText="1"/>
      <protection locked="0"/>
    </xf>
    <xf numFmtId="0" fontId="1" fillId="0" borderId="26" xfId="0" applyFont="1" applyBorder="1" applyAlignment="1">
      <alignment horizontal="center" vertical="center" textRotation="90"/>
    </xf>
    <xf numFmtId="0" fontId="1" fillId="0" borderId="27" xfId="0" applyFont="1" applyBorder="1" applyAlignment="1">
      <alignment horizontal="center" vertical="center" wrapText="1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6" borderId="3" xfId="0" applyFont="1" applyFill="1" applyBorder="1" applyAlignment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0" fillId="7" borderId="29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8" fillId="7" borderId="3" xfId="0" applyFont="1" applyFill="1" applyBorder="1" applyAlignment="1">
      <alignment horizontal="left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6" fillId="7" borderId="31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6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29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6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10" fillId="3" borderId="22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0" fillId="3" borderId="23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8" fillId="3" borderId="21" xfId="1" applyFont="1" applyFill="1" applyBorder="1" applyAlignment="1">
      <alignment horizontal="left" vertical="center" wrapText="1"/>
    </xf>
    <xf numFmtId="0" fontId="8" fillId="3" borderId="22" xfId="1" applyFont="1" applyFill="1" applyBorder="1" applyAlignment="1">
      <alignment horizontal="left" vertical="center" wrapText="1"/>
    </xf>
    <xf numFmtId="0" fontId="8" fillId="3" borderId="32" xfId="1" applyFont="1" applyFill="1" applyBorder="1" applyAlignment="1">
      <alignment horizontal="left" vertical="center" wrapText="1"/>
    </xf>
    <xf numFmtId="0" fontId="8" fillId="3" borderId="23" xfId="1" applyFont="1" applyFill="1" applyBorder="1" applyAlignment="1">
      <alignment horizontal="left" vertical="center" wrapText="1"/>
    </xf>
    <xf numFmtId="0" fontId="8" fillId="3" borderId="6" xfId="1" applyFont="1" applyFill="1" applyBorder="1" applyAlignment="1">
      <alignment horizontal="left" vertical="center" wrapText="1"/>
    </xf>
    <xf numFmtId="0" fontId="8" fillId="3" borderId="3" xfId="1" applyFont="1" applyFill="1" applyBorder="1" applyAlignment="1">
      <alignment horizontal="left" vertical="center" wrapText="1"/>
    </xf>
    <xf numFmtId="0" fontId="8" fillId="3" borderId="29" xfId="1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29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7" fillId="4" borderId="29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17" xfId="0" applyFont="1" applyFill="1" applyBorder="1" applyAlignment="1">
      <alignment horizontal="left" vertical="center" wrapText="1"/>
    </xf>
    <xf numFmtId="0" fontId="8" fillId="3" borderId="16" xfId="1" applyFont="1" applyFill="1" applyBorder="1" applyAlignment="1">
      <alignment horizontal="left" vertical="center" wrapText="1"/>
    </xf>
    <xf numFmtId="0" fontId="8" fillId="3" borderId="4" xfId="1" applyFont="1" applyFill="1" applyBorder="1" applyAlignment="1">
      <alignment horizontal="left" vertical="center" wrapText="1"/>
    </xf>
    <xf numFmtId="0" fontId="8" fillId="3" borderId="17" xfId="1" applyFont="1" applyFill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right" vertical="center" wrapText="1"/>
      <protection locked="0"/>
    </xf>
    <xf numFmtId="0" fontId="5" fillId="2" borderId="30" xfId="0" applyFont="1" applyFill="1" applyBorder="1" applyAlignment="1" applyProtection="1">
      <alignment horizontal="right" vertical="center" wrapText="1"/>
      <protection locked="0"/>
    </xf>
    <xf numFmtId="0" fontId="5" fillId="2" borderId="13" xfId="0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ECFFD9"/>
      <color rgb="FFFFFFC1"/>
      <color rgb="FFB7C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282"/>
  <sheetViews>
    <sheetView tabSelected="1" zoomScale="130" zoomScaleNormal="130" zoomScaleSheetLayoutView="90" workbookViewId="0">
      <selection activeCell="E1" sqref="E1"/>
    </sheetView>
  </sheetViews>
  <sheetFormatPr defaultColWidth="9.109375" defaultRowHeight="15.6" x14ac:dyDescent="0.3"/>
  <cols>
    <col min="1" max="1" width="4" style="4" customWidth="1"/>
    <col min="2" max="2" width="82.6640625" style="1" customWidth="1"/>
    <col min="3" max="3" width="25.44140625" style="1" customWidth="1"/>
    <col min="4" max="4" width="5" style="1" customWidth="1"/>
    <col min="5" max="5" width="25" style="1" customWidth="1"/>
    <col min="6" max="16384" width="9.109375" style="1"/>
  </cols>
  <sheetData>
    <row r="1" spans="1:5" x14ac:dyDescent="0.3">
      <c r="E1" s="81"/>
    </row>
    <row r="2" spans="1:5" ht="18" x14ac:dyDescent="0.3">
      <c r="A2" s="123" t="s">
        <v>245</v>
      </c>
      <c r="B2" s="124"/>
      <c r="C2" s="124"/>
      <c r="D2" s="124"/>
      <c r="E2" s="124"/>
    </row>
    <row r="3" spans="1:5" ht="12" customHeight="1" x14ac:dyDescent="0.3">
      <c r="A3" s="59"/>
      <c r="B3" s="60"/>
      <c r="C3" s="60"/>
      <c r="D3" s="60"/>
      <c r="E3" s="60"/>
    </row>
    <row r="4" spans="1:5" x14ac:dyDescent="0.3">
      <c r="A4" s="125" t="s">
        <v>218</v>
      </c>
      <c r="B4" s="125"/>
      <c r="C4" s="125"/>
      <c r="D4" s="125"/>
      <c r="E4" s="125"/>
    </row>
    <row r="5" spans="1:5" ht="10.35" customHeight="1" x14ac:dyDescent="0.3">
      <c r="A5" s="59"/>
      <c r="B5" s="59"/>
      <c r="C5" s="59"/>
      <c r="D5" s="59"/>
      <c r="E5" s="59"/>
    </row>
    <row r="6" spans="1:5" ht="31.35" customHeight="1" x14ac:dyDescent="0.3">
      <c r="A6" s="98" t="s">
        <v>219</v>
      </c>
      <c r="B6" s="98"/>
      <c r="C6" s="98"/>
      <c r="D6" s="98"/>
      <c r="E6" s="98"/>
    </row>
    <row r="7" spans="1:5" ht="68.099999999999994" customHeight="1" x14ac:dyDescent="0.3">
      <c r="A7" s="147" t="s">
        <v>220</v>
      </c>
      <c r="B7" s="147"/>
      <c r="C7" s="147"/>
      <c r="D7" s="147"/>
      <c r="E7" s="147"/>
    </row>
    <row r="8" spans="1:5" ht="24" customHeight="1" x14ac:dyDescent="0.3">
      <c r="A8" s="141" t="s">
        <v>153</v>
      </c>
      <c r="B8" s="141"/>
      <c r="C8" s="141"/>
      <c r="D8" s="141"/>
      <c r="E8" s="141"/>
    </row>
    <row r="9" spans="1:5" ht="9" customHeight="1" thickBot="1" x14ac:dyDescent="0.35">
      <c r="A9" s="2"/>
      <c r="B9" s="3"/>
      <c r="C9" s="3"/>
      <c r="D9" s="3"/>
      <c r="E9" s="3"/>
    </row>
    <row r="10" spans="1:5" ht="39" customHeight="1" thickBot="1" x14ac:dyDescent="0.35">
      <c r="A10" s="142" t="s">
        <v>229</v>
      </c>
      <c r="B10" s="143"/>
      <c r="C10" s="144"/>
      <c r="D10" s="145"/>
      <c r="E10" s="146"/>
    </row>
    <row r="11" spans="1:5" ht="10.35" customHeight="1" x14ac:dyDescent="0.3"/>
    <row r="12" spans="1:5" ht="19.350000000000001" customHeight="1" x14ac:dyDescent="0.3">
      <c r="A12" s="141" t="s">
        <v>154</v>
      </c>
      <c r="B12" s="141"/>
      <c r="C12" s="141"/>
      <c r="D12" s="141"/>
      <c r="E12" s="141"/>
    </row>
    <row r="13" spans="1:5" ht="10.35" customHeight="1" thickBot="1" x14ac:dyDescent="0.35">
      <c r="B13" s="5"/>
      <c r="C13" s="6"/>
      <c r="D13" s="6"/>
      <c r="E13" s="6"/>
    </row>
    <row r="14" spans="1:5" ht="75" customHeight="1" thickBot="1" x14ac:dyDescent="0.35">
      <c r="A14" s="7" t="s">
        <v>0</v>
      </c>
      <c r="B14" s="8" t="s">
        <v>1</v>
      </c>
      <c r="C14" s="8" t="s">
        <v>2</v>
      </c>
      <c r="D14" s="68" t="s">
        <v>233</v>
      </c>
      <c r="E14" s="9" t="s">
        <v>228</v>
      </c>
    </row>
    <row r="15" spans="1:5" s="10" customFormat="1" ht="30" customHeight="1" x14ac:dyDescent="0.3">
      <c r="A15" s="138" t="s">
        <v>3</v>
      </c>
      <c r="B15" s="139"/>
      <c r="C15" s="139"/>
      <c r="D15" s="139"/>
      <c r="E15" s="140"/>
    </row>
    <row r="16" spans="1:5" s="10" customFormat="1" ht="25.35" customHeight="1" x14ac:dyDescent="0.3">
      <c r="A16" s="11">
        <v>1</v>
      </c>
      <c r="B16" s="12" t="s">
        <v>4</v>
      </c>
      <c r="C16" s="13" t="s">
        <v>192</v>
      </c>
      <c r="D16" s="69"/>
      <c r="E16" s="14"/>
    </row>
    <row r="17" spans="1:5" s="10" customFormat="1" ht="30" customHeight="1" x14ac:dyDescent="0.3">
      <c r="A17" s="11"/>
      <c r="B17" s="92" t="s">
        <v>51</v>
      </c>
      <c r="C17" s="93"/>
      <c r="D17" s="93"/>
      <c r="E17" s="94"/>
    </row>
    <row r="18" spans="1:5" s="10" customFormat="1" ht="25.35" customHeight="1" x14ac:dyDescent="0.3">
      <c r="A18" s="11">
        <f>+A16+1</f>
        <v>2</v>
      </c>
      <c r="B18" s="12" t="s">
        <v>127</v>
      </c>
      <c r="C18" s="13" t="s">
        <v>166</v>
      </c>
      <c r="D18" s="69"/>
      <c r="E18" s="15"/>
    </row>
    <row r="19" spans="1:5" s="10" customFormat="1" ht="25.35" customHeight="1" x14ac:dyDescent="0.3">
      <c r="A19" s="11">
        <f>+A18+1</f>
        <v>3</v>
      </c>
      <c r="B19" s="12" t="s">
        <v>52</v>
      </c>
      <c r="C19" s="13" t="s">
        <v>193</v>
      </c>
      <c r="D19" s="69"/>
      <c r="E19" s="15"/>
    </row>
    <row r="20" spans="1:5" s="10" customFormat="1" ht="25.35" customHeight="1" x14ac:dyDescent="0.3">
      <c r="A20" s="11">
        <f>+A19+1</f>
        <v>4</v>
      </c>
      <c r="B20" s="12" t="s">
        <v>53</v>
      </c>
      <c r="C20" s="13" t="s">
        <v>5</v>
      </c>
      <c r="D20" s="69"/>
      <c r="E20" s="15"/>
    </row>
    <row r="21" spans="1:5" s="10" customFormat="1" ht="25.35" customHeight="1" x14ac:dyDescent="0.3">
      <c r="A21" s="11">
        <f t="shared" ref="A21:A27" si="0">+A20+1</f>
        <v>5</v>
      </c>
      <c r="B21" s="12" t="s">
        <v>54</v>
      </c>
      <c r="C21" s="13" t="s">
        <v>194</v>
      </c>
      <c r="D21" s="69"/>
      <c r="E21" s="14"/>
    </row>
    <row r="22" spans="1:5" s="10" customFormat="1" ht="25.35" customHeight="1" x14ac:dyDescent="0.3">
      <c r="A22" s="11">
        <f t="shared" si="0"/>
        <v>6</v>
      </c>
      <c r="B22" s="12" t="s">
        <v>55</v>
      </c>
      <c r="C22" s="13" t="s">
        <v>166</v>
      </c>
      <c r="D22" s="69"/>
      <c r="E22" s="14"/>
    </row>
    <row r="23" spans="1:5" s="10" customFormat="1" ht="25.35" customHeight="1" x14ac:dyDescent="0.3">
      <c r="A23" s="11">
        <f t="shared" si="0"/>
        <v>7</v>
      </c>
      <c r="B23" s="12" t="s">
        <v>56</v>
      </c>
      <c r="C23" s="13" t="s">
        <v>6</v>
      </c>
      <c r="D23" s="69"/>
      <c r="E23" s="14"/>
    </row>
    <row r="24" spans="1:5" s="10" customFormat="1" ht="34.35" customHeight="1" x14ac:dyDescent="0.3">
      <c r="A24" s="11">
        <f t="shared" si="0"/>
        <v>8</v>
      </c>
      <c r="B24" s="12" t="s">
        <v>57</v>
      </c>
      <c r="C24" s="13" t="s">
        <v>166</v>
      </c>
      <c r="D24" s="69"/>
      <c r="E24" s="14"/>
    </row>
    <row r="25" spans="1:5" s="10" customFormat="1" ht="34.35" customHeight="1" x14ac:dyDescent="0.3">
      <c r="A25" s="11">
        <f t="shared" si="0"/>
        <v>9</v>
      </c>
      <c r="B25" s="12" t="s">
        <v>58</v>
      </c>
      <c r="C25" s="13" t="s">
        <v>165</v>
      </c>
      <c r="D25" s="69"/>
      <c r="E25" s="14"/>
    </row>
    <row r="26" spans="1:5" s="10" customFormat="1" ht="25.35" customHeight="1" x14ac:dyDescent="0.3">
      <c r="A26" s="11">
        <f t="shared" si="0"/>
        <v>10</v>
      </c>
      <c r="B26" s="12" t="s">
        <v>105</v>
      </c>
      <c r="C26" s="13" t="s">
        <v>104</v>
      </c>
      <c r="D26" s="69"/>
      <c r="E26" s="14"/>
    </row>
    <row r="27" spans="1:5" s="10" customFormat="1" ht="34.35" customHeight="1" x14ac:dyDescent="0.3">
      <c r="A27" s="11">
        <f t="shared" si="0"/>
        <v>11</v>
      </c>
      <c r="B27" s="12" t="s">
        <v>59</v>
      </c>
      <c r="C27" s="13" t="s">
        <v>166</v>
      </c>
      <c r="D27" s="69"/>
      <c r="E27" s="14"/>
    </row>
    <row r="28" spans="1:5" s="10" customFormat="1" ht="30" customHeight="1" x14ac:dyDescent="0.3">
      <c r="A28" s="11"/>
      <c r="B28" s="92" t="s">
        <v>60</v>
      </c>
      <c r="C28" s="93"/>
      <c r="D28" s="93"/>
      <c r="E28" s="94"/>
    </row>
    <row r="29" spans="1:5" s="10" customFormat="1" ht="25.35" customHeight="1" x14ac:dyDescent="0.3">
      <c r="A29" s="57">
        <f t="shared" ref="A29" si="1">+A27+1</f>
        <v>12</v>
      </c>
      <c r="B29" s="12" t="s">
        <v>82</v>
      </c>
      <c r="C29" s="13" t="s">
        <v>166</v>
      </c>
      <c r="D29" s="69"/>
      <c r="E29" s="14"/>
    </row>
    <row r="30" spans="1:5" s="10" customFormat="1" ht="24" customHeight="1" x14ac:dyDescent="0.3">
      <c r="A30" s="11">
        <f>+A29+1</f>
        <v>13</v>
      </c>
      <c r="B30" s="12" t="s">
        <v>106</v>
      </c>
      <c r="C30" s="13" t="s">
        <v>166</v>
      </c>
      <c r="D30" s="69"/>
      <c r="E30" s="14"/>
    </row>
    <row r="31" spans="1:5" s="10" customFormat="1" ht="24" customHeight="1" x14ac:dyDescent="0.3">
      <c r="A31" s="11">
        <f>+A30+1</f>
        <v>14</v>
      </c>
      <c r="B31" s="12" t="s">
        <v>61</v>
      </c>
      <c r="C31" s="13" t="s">
        <v>166</v>
      </c>
      <c r="D31" s="69"/>
      <c r="E31" s="14"/>
    </row>
    <row r="32" spans="1:5" s="10" customFormat="1" ht="34.35" customHeight="1" x14ac:dyDescent="0.3">
      <c r="A32" s="11">
        <f t="shared" ref="A32:A35" si="2">+A31+1</f>
        <v>15</v>
      </c>
      <c r="B32" s="12" t="s">
        <v>62</v>
      </c>
      <c r="C32" s="13" t="s">
        <v>166</v>
      </c>
      <c r="D32" s="69"/>
      <c r="E32" s="14"/>
    </row>
    <row r="33" spans="1:5" s="10" customFormat="1" ht="25.35" customHeight="1" x14ac:dyDescent="0.3">
      <c r="A33" s="11">
        <f t="shared" si="2"/>
        <v>16</v>
      </c>
      <c r="B33" s="12" t="s">
        <v>63</v>
      </c>
      <c r="C33" s="13" t="s">
        <v>9</v>
      </c>
      <c r="D33" s="69"/>
      <c r="E33" s="14"/>
    </row>
    <row r="34" spans="1:5" s="10" customFormat="1" ht="25.35" customHeight="1" x14ac:dyDescent="0.3">
      <c r="A34" s="11">
        <f t="shared" si="2"/>
        <v>17</v>
      </c>
      <c r="B34" s="12" t="s">
        <v>64</v>
      </c>
      <c r="C34" s="13" t="s">
        <v>10</v>
      </c>
      <c r="D34" s="69"/>
      <c r="E34" s="14"/>
    </row>
    <row r="35" spans="1:5" s="10" customFormat="1" ht="13.8" x14ac:dyDescent="0.3">
      <c r="A35" s="11">
        <f t="shared" si="2"/>
        <v>18</v>
      </c>
      <c r="B35" s="12" t="s">
        <v>7</v>
      </c>
      <c r="C35" s="13" t="s">
        <v>8</v>
      </c>
      <c r="D35" s="69"/>
      <c r="E35" s="14"/>
    </row>
    <row r="36" spans="1:5" s="10" customFormat="1" ht="30" customHeight="1" x14ac:dyDescent="0.3">
      <c r="A36" s="85" t="s">
        <v>11</v>
      </c>
      <c r="B36" s="86"/>
      <c r="C36" s="86"/>
      <c r="D36" s="87"/>
      <c r="E36" s="88"/>
    </row>
    <row r="37" spans="1:5" s="10" customFormat="1" ht="25.35" customHeight="1" x14ac:dyDescent="0.3">
      <c r="A37" s="11">
        <f>+A35+1</f>
        <v>19</v>
      </c>
      <c r="B37" s="12" t="s">
        <v>12</v>
      </c>
      <c r="C37" s="13" t="s">
        <v>166</v>
      </c>
      <c r="D37" s="69"/>
      <c r="E37" s="14"/>
    </row>
    <row r="38" spans="1:5" s="10" customFormat="1" ht="25.35" customHeight="1" x14ac:dyDescent="0.3">
      <c r="A38" s="11">
        <f t="shared" ref="A38:A45" si="3">+A37+1</f>
        <v>20</v>
      </c>
      <c r="B38" s="12" t="s">
        <v>13</v>
      </c>
      <c r="C38" s="13" t="s">
        <v>14</v>
      </c>
      <c r="D38" s="69"/>
      <c r="E38" s="14"/>
    </row>
    <row r="39" spans="1:5" s="10" customFormat="1" ht="25.35" customHeight="1" x14ac:dyDescent="0.3">
      <c r="A39" s="11">
        <f t="shared" si="3"/>
        <v>21</v>
      </c>
      <c r="B39" s="12" t="s">
        <v>15</v>
      </c>
      <c r="C39" s="13" t="s">
        <v>166</v>
      </c>
      <c r="D39" s="69"/>
      <c r="E39" s="14"/>
    </row>
    <row r="40" spans="1:5" s="10" customFormat="1" ht="25.35" customHeight="1" x14ac:dyDescent="0.3">
      <c r="A40" s="11">
        <f t="shared" si="3"/>
        <v>22</v>
      </c>
      <c r="B40" s="12" t="s">
        <v>16</v>
      </c>
      <c r="C40" s="13" t="s">
        <v>107</v>
      </c>
      <c r="D40" s="69"/>
      <c r="E40" s="14"/>
    </row>
    <row r="41" spans="1:5" s="10" customFormat="1" ht="25.35" customHeight="1" x14ac:dyDescent="0.3">
      <c r="A41" s="11">
        <f t="shared" si="3"/>
        <v>23</v>
      </c>
      <c r="B41" s="12" t="s">
        <v>17</v>
      </c>
      <c r="C41" s="13" t="s">
        <v>18</v>
      </c>
      <c r="D41" s="69"/>
      <c r="E41" s="14"/>
    </row>
    <row r="42" spans="1:5" s="10" customFormat="1" ht="25.35" customHeight="1" x14ac:dyDescent="0.3">
      <c r="A42" s="11">
        <f t="shared" si="3"/>
        <v>24</v>
      </c>
      <c r="B42" s="12" t="s">
        <v>19</v>
      </c>
      <c r="C42" s="13" t="s">
        <v>20</v>
      </c>
      <c r="D42" s="69"/>
      <c r="E42" s="14"/>
    </row>
    <row r="43" spans="1:5" s="10" customFormat="1" ht="25.35" customHeight="1" x14ac:dyDescent="0.3">
      <c r="A43" s="11">
        <f t="shared" si="3"/>
        <v>25</v>
      </c>
      <c r="B43" s="12" t="s">
        <v>128</v>
      </c>
      <c r="C43" s="13" t="s">
        <v>166</v>
      </c>
      <c r="D43" s="69"/>
      <c r="E43" s="14"/>
    </row>
    <row r="44" spans="1:5" s="18" customFormat="1" ht="34.35" customHeight="1" x14ac:dyDescent="0.3">
      <c r="A44" s="57">
        <f>+A43+1</f>
        <v>26</v>
      </c>
      <c r="B44" s="12" t="s">
        <v>21</v>
      </c>
      <c r="C44" s="13" t="s">
        <v>174</v>
      </c>
      <c r="D44" s="69"/>
      <c r="E44" s="14"/>
    </row>
    <row r="45" spans="1:5" s="10" customFormat="1" ht="25.35" customHeight="1" x14ac:dyDescent="0.3">
      <c r="A45" s="11">
        <f t="shared" si="3"/>
        <v>27</v>
      </c>
      <c r="B45" s="16" t="s">
        <v>22</v>
      </c>
      <c r="C45" s="13" t="s">
        <v>166</v>
      </c>
      <c r="D45" s="69"/>
      <c r="E45" s="14"/>
    </row>
    <row r="46" spans="1:5" s="10" customFormat="1" ht="30" customHeight="1" x14ac:dyDescent="0.3">
      <c r="A46" s="85" t="s">
        <v>23</v>
      </c>
      <c r="B46" s="86"/>
      <c r="C46" s="86"/>
      <c r="D46" s="87"/>
      <c r="E46" s="88"/>
    </row>
    <row r="47" spans="1:5" s="10" customFormat="1" ht="25.35" customHeight="1" x14ac:dyDescent="0.3">
      <c r="A47" s="17">
        <f>+A45+1</f>
        <v>28</v>
      </c>
      <c r="B47" s="12" t="s">
        <v>65</v>
      </c>
      <c r="C47" s="13" t="s">
        <v>166</v>
      </c>
      <c r="D47" s="69"/>
      <c r="E47" s="14"/>
    </row>
    <row r="48" spans="1:5" s="10" customFormat="1" ht="25.35" customHeight="1" x14ac:dyDescent="0.3">
      <c r="A48" s="11">
        <f t="shared" ref="A48:A80" si="4">+A47+1</f>
        <v>29</v>
      </c>
      <c r="B48" s="12" t="s">
        <v>24</v>
      </c>
      <c r="C48" s="13" t="s">
        <v>195</v>
      </c>
      <c r="D48" s="69"/>
      <c r="E48" s="14"/>
    </row>
    <row r="49" spans="1:5" s="10" customFormat="1" ht="25.35" customHeight="1" x14ac:dyDescent="0.3">
      <c r="A49" s="11">
        <f t="shared" si="4"/>
        <v>30</v>
      </c>
      <c r="B49" s="12" t="s">
        <v>68</v>
      </c>
      <c r="C49" s="13" t="s">
        <v>171</v>
      </c>
      <c r="D49" s="69"/>
      <c r="E49" s="14"/>
    </row>
    <row r="50" spans="1:5" s="10" customFormat="1" ht="25.35" customHeight="1" x14ac:dyDescent="0.3">
      <c r="A50" s="11">
        <f t="shared" si="4"/>
        <v>31</v>
      </c>
      <c r="B50" s="12" t="s">
        <v>67</v>
      </c>
      <c r="C50" s="13" t="s">
        <v>196</v>
      </c>
      <c r="D50" s="69"/>
      <c r="E50" s="14"/>
    </row>
    <row r="51" spans="1:5" s="10" customFormat="1" ht="25.35" customHeight="1" x14ac:dyDescent="0.3">
      <c r="A51" s="11">
        <f t="shared" si="4"/>
        <v>32</v>
      </c>
      <c r="B51" s="12" t="s">
        <v>66</v>
      </c>
      <c r="C51" s="13" t="s">
        <v>69</v>
      </c>
      <c r="D51" s="69"/>
      <c r="E51" s="14"/>
    </row>
    <row r="52" spans="1:5" s="10" customFormat="1" ht="25.35" customHeight="1" x14ac:dyDescent="0.3">
      <c r="A52" s="11">
        <f t="shared" si="4"/>
        <v>33</v>
      </c>
      <c r="B52" s="12" t="s">
        <v>25</v>
      </c>
      <c r="C52" s="13" t="s">
        <v>20</v>
      </c>
      <c r="D52" s="69"/>
      <c r="E52" s="14"/>
    </row>
    <row r="53" spans="1:5" s="10" customFormat="1" ht="30" customHeight="1" x14ac:dyDescent="0.3">
      <c r="A53" s="85" t="s">
        <v>27</v>
      </c>
      <c r="B53" s="86"/>
      <c r="C53" s="86"/>
      <c r="D53" s="87"/>
      <c r="E53" s="88"/>
    </row>
    <row r="54" spans="1:5" s="10" customFormat="1" ht="25.35" customHeight="1" x14ac:dyDescent="0.3">
      <c r="A54" s="11">
        <f>+A52+1</f>
        <v>34</v>
      </c>
      <c r="B54" s="12" t="s">
        <v>77</v>
      </c>
      <c r="C54" s="13" t="s">
        <v>72</v>
      </c>
      <c r="D54" s="69"/>
      <c r="E54" s="14"/>
    </row>
    <row r="55" spans="1:5" s="10" customFormat="1" ht="25.35" customHeight="1" x14ac:dyDescent="0.3">
      <c r="A55" s="11">
        <f>+A54+1</f>
        <v>35</v>
      </c>
      <c r="B55" s="12" t="s">
        <v>129</v>
      </c>
      <c r="C55" s="13" t="s">
        <v>166</v>
      </c>
      <c r="D55" s="69"/>
      <c r="E55" s="14"/>
    </row>
    <row r="56" spans="1:5" s="10" customFormat="1" ht="25.35" customHeight="1" x14ac:dyDescent="0.3">
      <c r="A56" s="11">
        <f>+A55+1</f>
        <v>36</v>
      </c>
      <c r="B56" s="12" t="s">
        <v>28</v>
      </c>
      <c r="C56" s="13" t="s">
        <v>130</v>
      </c>
      <c r="D56" s="69"/>
      <c r="E56" s="14"/>
    </row>
    <row r="57" spans="1:5" s="10" customFormat="1" ht="25.35" customHeight="1" x14ac:dyDescent="0.3">
      <c r="A57" s="11">
        <f t="shared" ref="A57:A61" si="5">+A56+1</f>
        <v>37</v>
      </c>
      <c r="B57" s="12" t="s">
        <v>29</v>
      </c>
      <c r="C57" s="13" t="s">
        <v>43</v>
      </c>
      <c r="D57" s="69"/>
      <c r="E57" s="14"/>
    </row>
    <row r="58" spans="1:5" s="10" customFormat="1" ht="25.35" customHeight="1" x14ac:dyDescent="0.3">
      <c r="A58" s="11">
        <f t="shared" si="5"/>
        <v>38</v>
      </c>
      <c r="B58" s="12" t="s">
        <v>30</v>
      </c>
      <c r="C58" s="13" t="s">
        <v>71</v>
      </c>
      <c r="D58" s="69"/>
      <c r="E58" s="14"/>
    </row>
    <row r="59" spans="1:5" s="10" customFormat="1" ht="25.35" customHeight="1" x14ac:dyDescent="0.3">
      <c r="A59" s="11">
        <f t="shared" si="5"/>
        <v>39</v>
      </c>
      <c r="B59" s="12" t="s">
        <v>74</v>
      </c>
      <c r="C59" s="13" t="s">
        <v>31</v>
      </c>
      <c r="D59" s="69"/>
      <c r="E59" s="14"/>
    </row>
    <row r="60" spans="1:5" s="10" customFormat="1" ht="25.35" customHeight="1" x14ac:dyDescent="0.3">
      <c r="A60" s="11">
        <f t="shared" si="5"/>
        <v>40</v>
      </c>
      <c r="B60" s="16" t="s">
        <v>70</v>
      </c>
      <c r="C60" s="13" t="s">
        <v>115</v>
      </c>
      <c r="D60" s="69"/>
      <c r="E60" s="14"/>
    </row>
    <row r="61" spans="1:5" s="10" customFormat="1" ht="25.35" customHeight="1" x14ac:dyDescent="0.3">
      <c r="A61" s="11">
        <f t="shared" si="5"/>
        <v>41</v>
      </c>
      <c r="B61" s="16" t="s">
        <v>75</v>
      </c>
      <c r="C61" s="13" t="s">
        <v>166</v>
      </c>
      <c r="D61" s="69"/>
      <c r="E61" s="14"/>
    </row>
    <row r="62" spans="1:5" s="10" customFormat="1" ht="30" customHeight="1" x14ac:dyDescent="0.3">
      <c r="A62" s="85" t="s">
        <v>76</v>
      </c>
      <c r="B62" s="86"/>
      <c r="C62" s="86"/>
      <c r="D62" s="87"/>
      <c r="E62" s="88"/>
    </row>
    <row r="63" spans="1:5" s="18" customFormat="1" ht="27.6" customHeight="1" x14ac:dyDescent="0.3">
      <c r="A63" s="11">
        <f>+A61+1</f>
        <v>42</v>
      </c>
      <c r="B63" s="12" t="s">
        <v>203</v>
      </c>
      <c r="C63" s="13" t="s">
        <v>176</v>
      </c>
      <c r="D63" s="69"/>
      <c r="E63" s="14"/>
    </row>
    <row r="64" spans="1:5" s="18" customFormat="1" ht="27.6" x14ac:dyDescent="0.3">
      <c r="A64" s="11">
        <f t="shared" si="4"/>
        <v>43</v>
      </c>
      <c r="B64" s="12" t="s">
        <v>199</v>
      </c>
      <c r="C64" s="13" t="s">
        <v>177</v>
      </c>
      <c r="D64" s="69"/>
      <c r="E64" s="14"/>
    </row>
    <row r="65" spans="1:7" s="10" customFormat="1" ht="25.35" customHeight="1" x14ac:dyDescent="0.3">
      <c r="A65" s="11">
        <f>+A64+1</f>
        <v>44</v>
      </c>
      <c r="B65" s="16" t="s">
        <v>26</v>
      </c>
      <c r="C65" s="13" t="s">
        <v>132</v>
      </c>
      <c r="D65" s="69"/>
      <c r="E65" s="14"/>
    </row>
    <row r="66" spans="1:7" s="10" customFormat="1" ht="33" customHeight="1" x14ac:dyDescent="0.3">
      <c r="A66" s="11">
        <f t="shared" si="4"/>
        <v>45</v>
      </c>
      <c r="B66" s="12" t="s">
        <v>135</v>
      </c>
      <c r="C66" s="13" t="s">
        <v>166</v>
      </c>
      <c r="D66" s="69"/>
      <c r="E66" s="14"/>
    </row>
    <row r="67" spans="1:7" s="10" customFormat="1" ht="33" customHeight="1" x14ac:dyDescent="0.3">
      <c r="A67" s="11">
        <f t="shared" si="4"/>
        <v>46</v>
      </c>
      <c r="B67" s="12" t="s">
        <v>136</v>
      </c>
      <c r="C67" s="13" t="s">
        <v>166</v>
      </c>
      <c r="D67" s="69"/>
      <c r="E67" s="14"/>
    </row>
    <row r="68" spans="1:7" s="10" customFormat="1" ht="34.35" customHeight="1" x14ac:dyDescent="0.3">
      <c r="A68" s="11">
        <f t="shared" si="4"/>
        <v>47</v>
      </c>
      <c r="B68" s="12" t="s">
        <v>137</v>
      </c>
      <c r="C68" s="13" t="s">
        <v>166</v>
      </c>
      <c r="D68" s="69"/>
      <c r="E68" s="14"/>
    </row>
    <row r="69" spans="1:7" s="10" customFormat="1" ht="67.349999999999994" customHeight="1" x14ac:dyDescent="0.3">
      <c r="A69" s="11">
        <f t="shared" si="4"/>
        <v>48</v>
      </c>
      <c r="B69" s="12" t="s">
        <v>32</v>
      </c>
      <c r="C69" s="13" t="s">
        <v>166</v>
      </c>
      <c r="D69" s="69"/>
      <c r="E69" s="14"/>
      <c r="G69" s="19"/>
    </row>
    <row r="70" spans="1:7" s="10" customFormat="1" ht="34.35" customHeight="1" x14ac:dyDescent="0.3">
      <c r="A70" s="11">
        <f>+A69+1</f>
        <v>49</v>
      </c>
      <c r="B70" s="12" t="s">
        <v>201</v>
      </c>
      <c r="C70" s="13" t="s">
        <v>216</v>
      </c>
      <c r="D70" s="69"/>
      <c r="E70" s="14"/>
      <c r="G70" s="19"/>
    </row>
    <row r="71" spans="1:7" s="18" customFormat="1" ht="34.35" customHeight="1" x14ac:dyDescent="0.3">
      <c r="A71" s="57">
        <f>+A70+1</f>
        <v>50</v>
      </c>
      <c r="B71" s="12" t="s">
        <v>200</v>
      </c>
      <c r="C71" s="13" t="s">
        <v>78</v>
      </c>
      <c r="D71" s="69"/>
      <c r="E71" s="14"/>
    </row>
    <row r="72" spans="1:7" s="18" customFormat="1" ht="25.35" customHeight="1" x14ac:dyDescent="0.3">
      <c r="A72" s="11">
        <f t="shared" si="4"/>
        <v>51</v>
      </c>
      <c r="B72" s="12" t="s">
        <v>131</v>
      </c>
      <c r="C72" s="13" t="s">
        <v>166</v>
      </c>
      <c r="D72" s="69"/>
      <c r="E72" s="14"/>
    </row>
    <row r="73" spans="1:7" s="10" customFormat="1" ht="25.35" customHeight="1" x14ac:dyDescent="0.3">
      <c r="A73" s="11">
        <f t="shared" si="4"/>
        <v>52</v>
      </c>
      <c r="B73" s="12" t="s">
        <v>79</v>
      </c>
      <c r="C73" s="13" t="s">
        <v>166</v>
      </c>
      <c r="D73" s="69"/>
      <c r="E73" s="14"/>
    </row>
    <row r="74" spans="1:7" s="10" customFormat="1" ht="25.35" customHeight="1" x14ac:dyDescent="0.3">
      <c r="A74" s="11">
        <f t="shared" si="4"/>
        <v>53</v>
      </c>
      <c r="B74" s="12" t="s">
        <v>159</v>
      </c>
      <c r="C74" s="13" t="s">
        <v>166</v>
      </c>
      <c r="D74" s="69"/>
      <c r="E74" s="14"/>
    </row>
    <row r="75" spans="1:7" s="10" customFormat="1" ht="25.35" customHeight="1" x14ac:dyDescent="0.3">
      <c r="A75" s="11">
        <f t="shared" si="4"/>
        <v>54</v>
      </c>
      <c r="B75" s="12" t="s">
        <v>140</v>
      </c>
      <c r="C75" s="13" t="s">
        <v>166</v>
      </c>
      <c r="D75" s="69"/>
      <c r="E75" s="14"/>
    </row>
    <row r="76" spans="1:7" s="10" customFormat="1" ht="25.35" customHeight="1" x14ac:dyDescent="0.3">
      <c r="A76" s="11">
        <f t="shared" si="4"/>
        <v>55</v>
      </c>
      <c r="B76" s="12" t="s">
        <v>141</v>
      </c>
      <c r="C76" s="13" t="s">
        <v>166</v>
      </c>
      <c r="D76" s="69"/>
      <c r="E76" s="14"/>
    </row>
    <row r="77" spans="1:7" s="10" customFormat="1" ht="54" customHeight="1" x14ac:dyDescent="0.3">
      <c r="A77" s="11">
        <f t="shared" si="4"/>
        <v>56</v>
      </c>
      <c r="B77" s="12" t="s">
        <v>202</v>
      </c>
      <c r="C77" s="13" t="s">
        <v>108</v>
      </c>
      <c r="D77" s="69"/>
      <c r="E77" s="14"/>
    </row>
    <row r="78" spans="1:7" s="10" customFormat="1" ht="55.35" customHeight="1" x14ac:dyDescent="0.3">
      <c r="A78" s="11">
        <f t="shared" si="4"/>
        <v>57</v>
      </c>
      <c r="B78" s="12" t="s">
        <v>33</v>
      </c>
      <c r="C78" s="13" t="s">
        <v>166</v>
      </c>
      <c r="D78" s="69"/>
      <c r="E78" s="14"/>
    </row>
    <row r="79" spans="1:7" s="10" customFormat="1" ht="25.35" customHeight="1" x14ac:dyDescent="0.3">
      <c r="A79" s="11">
        <f t="shared" si="4"/>
        <v>58</v>
      </c>
      <c r="B79" s="12" t="s">
        <v>138</v>
      </c>
      <c r="C79" s="13" t="s">
        <v>122</v>
      </c>
      <c r="D79" s="69"/>
      <c r="E79" s="14"/>
    </row>
    <row r="80" spans="1:7" s="10" customFormat="1" ht="33" customHeight="1" x14ac:dyDescent="0.3">
      <c r="A80" s="11">
        <f t="shared" si="4"/>
        <v>59</v>
      </c>
      <c r="B80" s="12" t="s">
        <v>34</v>
      </c>
      <c r="C80" s="13" t="s">
        <v>166</v>
      </c>
      <c r="D80" s="69"/>
      <c r="E80" s="14"/>
    </row>
    <row r="81" spans="1:5" s="10" customFormat="1" ht="30" customHeight="1" x14ac:dyDescent="0.3">
      <c r="A81" s="11">
        <f>+A80+1</f>
        <v>60</v>
      </c>
      <c r="B81" s="12" t="s">
        <v>35</v>
      </c>
      <c r="C81" s="13" t="s">
        <v>166</v>
      </c>
      <c r="D81" s="69"/>
      <c r="E81" s="14"/>
    </row>
    <row r="82" spans="1:5" s="10" customFormat="1" ht="24" customHeight="1" x14ac:dyDescent="0.3">
      <c r="A82" s="11">
        <f>+A81+1</f>
        <v>61</v>
      </c>
      <c r="B82" s="12" t="s">
        <v>36</v>
      </c>
      <c r="C82" s="13" t="s">
        <v>166</v>
      </c>
      <c r="D82" s="69"/>
      <c r="E82" s="14"/>
    </row>
    <row r="83" spans="1:5" s="10" customFormat="1" ht="43.35" customHeight="1" x14ac:dyDescent="0.3">
      <c r="A83" s="11">
        <f>+A82+1</f>
        <v>62</v>
      </c>
      <c r="B83" s="12" t="s">
        <v>37</v>
      </c>
      <c r="C83" s="13" t="s">
        <v>166</v>
      </c>
      <c r="D83" s="69"/>
      <c r="E83" s="14"/>
    </row>
    <row r="84" spans="1:5" s="10" customFormat="1" ht="30" customHeight="1" x14ac:dyDescent="0.3">
      <c r="A84" s="89" t="s">
        <v>84</v>
      </c>
      <c r="B84" s="90"/>
      <c r="C84" s="90"/>
      <c r="D84" s="90"/>
      <c r="E84" s="91"/>
    </row>
    <row r="85" spans="1:5" s="10" customFormat="1" ht="25.35" customHeight="1" x14ac:dyDescent="0.3">
      <c r="A85" s="82">
        <f>+A83+1</f>
        <v>63</v>
      </c>
      <c r="B85" s="92" t="s">
        <v>50</v>
      </c>
      <c r="C85" s="93"/>
      <c r="D85" s="93"/>
      <c r="E85" s="94"/>
    </row>
    <row r="86" spans="1:5" s="10" customFormat="1" ht="25.35" customHeight="1" x14ac:dyDescent="0.3">
      <c r="A86" s="83"/>
      <c r="B86" s="12" t="s">
        <v>119</v>
      </c>
      <c r="C86" s="13" t="s">
        <v>83</v>
      </c>
      <c r="D86" s="69"/>
      <c r="E86" s="20"/>
    </row>
    <row r="87" spans="1:5" s="10" customFormat="1" ht="25.35" customHeight="1" x14ac:dyDescent="0.3">
      <c r="A87" s="83"/>
      <c r="B87" s="12" t="s">
        <v>120</v>
      </c>
      <c r="C87" s="13" t="s">
        <v>109</v>
      </c>
      <c r="D87" s="69"/>
      <c r="E87" s="14"/>
    </row>
    <row r="88" spans="1:5" s="10" customFormat="1" ht="25.35" customHeight="1" x14ac:dyDescent="0.3">
      <c r="A88" s="83"/>
      <c r="B88" s="12" t="s">
        <v>121</v>
      </c>
      <c r="C88" s="13" t="s">
        <v>186</v>
      </c>
      <c r="D88" s="69"/>
      <c r="E88" s="14"/>
    </row>
    <row r="89" spans="1:5" s="10" customFormat="1" ht="51" customHeight="1" x14ac:dyDescent="0.3">
      <c r="A89" s="83"/>
      <c r="B89" s="12" t="s">
        <v>221</v>
      </c>
      <c r="C89" s="13" t="s">
        <v>110</v>
      </c>
      <c r="D89" s="69"/>
      <c r="E89" s="14"/>
    </row>
    <row r="90" spans="1:5" s="10" customFormat="1" ht="46.35" customHeight="1" x14ac:dyDescent="0.3">
      <c r="A90" s="84"/>
      <c r="B90" s="12" t="s">
        <v>197</v>
      </c>
      <c r="C90" s="13" t="s">
        <v>166</v>
      </c>
      <c r="D90" s="69"/>
      <c r="E90" s="14"/>
    </row>
    <row r="91" spans="1:5" s="10" customFormat="1" ht="30" customHeight="1" x14ac:dyDescent="0.3">
      <c r="A91" s="82">
        <f>+A85+1</f>
        <v>64</v>
      </c>
      <c r="B91" s="92" t="s">
        <v>230</v>
      </c>
      <c r="C91" s="93"/>
      <c r="D91" s="93"/>
      <c r="E91" s="94"/>
    </row>
    <row r="92" spans="1:5" s="10" customFormat="1" ht="25.35" customHeight="1" x14ac:dyDescent="0.3">
      <c r="A92" s="83"/>
      <c r="B92" s="12" t="s">
        <v>205</v>
      </c>
      <c r="C92" s="13" t="s">
        <v>204</v>
      </c>
      <c r="D92" s="69"/>
      <c r="E92" s="14"/>
    </row>
    <row r="93" spans="1:5" s="10" customFormat="1" ht="25.35" customHeight="1" x14ac:dyDescent="0.3">
      <c r="A93" s="83"/>
      <c r="B93" s="95" t="s">
        <v>222</v>
      </c>
      <c r="C93" s="96"/>
      <c r="D93" s="96"/>
      <c r="E93" s="97"/>
    </row>
    <row r="94" spans="1:5" s="10" customFormat="1" ht="25.35" customHeight="1" x14ac:dyDescent="0.3">
      <c r="A94" s="83"/>
      <c r="B94" s="12" t="s">
        <v>206</v>
      </c>
      <c r="C94" s="13" t="s">
        <v>81</v>
      </c>
      <c r="D94" s="69"/>
      <c r="E94" s="14"/>
    </row>
    <row r="95" spans="1:5" s="10" customFormat="1" ht="25.35" customHeight="1" x14ac:dyDescent="0.3">
      <c r="A95" s="83"/>
      <c r="B95" s="12" t="s">
        <v>210</v>
      </c>
      <c r="C95" s="13" t="s">
        <v>209</v>
      </c>
      <c r="D95" s="69"/>
      <c r="E95" s="14"/>
    </row>
    <row r="96" spans="1:5" s="10" customFormat="1" ht="25.35" customHeight="1" x14ac:dyDescent="0.3">
      <c r="A96" s="83"/>
      <c r="B96" s="12" t="s">
        <v>211</v>
      </c>
      <c r="C96" s="13" t="s">
        <v>164</v>
      </c>
      <c r="D96" s="69"/>
      <c r="E96" s="14"/>
    </row>
    <row r="97" spans="1:5" s="10" customFormat="1" ht="25.35" customHeight="1" x14ac:dyDescent="0.3">
      <c r="A97" s="83"/>
      <c r="B97" s="12" t="s">
        <v>212</v>
      </c>
      <c r="C97" s="13" t="s">
        <v>214</v>
      </c>
      <c r="D97" s="70"/>
      <c r="E97" s="14"/>
    </row>
    <row r="98" spans="1:5" s="10" customFormat="1" ht="32.1" customHeight="1" x14ac:dyDescent="0.3">
      <c r="A98" s="83"/>
      <c r="B98" s="12" t="s">
        <v>213</v>
      </c>
      <c r="C98" s="13" t="s">
        <v>217</v>
      </c>
      <c r="D98" s="70"/>
      <c r="E98" s="14"/>
    </row>
    <row r="99" spans="1:5" s="10" customFormat="1" ht="25.35" customHeight="1" x14ac:dyDescent="0.3">
      <c r="A99" s="83"/>
      <c r="B99" s="95" t="s">
        <v>223</v>
      </c>
      <c r="C99" s="96"/>
      <c r="D99" s="96"/>
      <c r="E99" s="97"/>
    </row>
    <row r="100" spans="1:5" s="10" customFormat="1" ht="25.35" customHeight="1" x14ac:dyDescent="0.3">
      <c r="A100" s="83"/>
      <c r="B100" s="12" t="s">
        <v>208</v>
      </c>
      <c r="C100" s="13" t="s">
        <v>207</v>
      </c>
      <c r="D100" s="69"/>
      <c r="E100" s="20"/>
    </row>
    <row r="101" spans="1:5" s="10" customFormat="1" ht="25.35" customHeight="1" x14ac:dyDescent="0.3">
      <c r="A101" s="83"/>
      <c r="B101" s="12" t="s">
        <v>117</v>
      </c>
      <c r="C101" s="13" t="s">
        <v>116</v>
      </c>
      <c r="D101" s="69"/>
      <c r="E101" s="14"/>
    </row>
    <row r="102" spans="1:5" s="10" customFormat="1" ht="25.35" customHeight="1" x14ac:dyDescent="0.3">
      <c r="A102" s="83"/>
      <c r="B102" s="12" t="s">
        <v>118</v>
      </c>
      <c r="C102" s="13" t="s">
        <v>164</v>
      </c>
      <c r="D102" s="69"/>
      <c r="E102" s="14"/>
    </row>
    <row r="103" spans="1:5" s="10" customFormat="1" ht="30" customHeight="1" x14ac:dyDescent="0.3">
      <c r="A103" s="85" t="s">
        <v>38</v>
      </c>
      <c r="B103" s="86"/>
      <c r="C103" s="86"/>
      <c r="D103" s="87"/>
      <c r="E103" s="88"/>
    </row>
    <row r="104" spans="1:5" s="10" customFormat="1" ht="24" customHeight="1" x14ac:dyDescent="0.3">
      <c r="A104" s="17">
        <f>+A91+1</f>
        <v>65</v>
      </c>
      <c r="B104" s="12" t="s">
        <v>39</v>
      </c>
      <c r="C104" s="13" t="s">
        <v>166</v>
      </c>
      <c r="D104" s="69"/>
      <c r="E104" s="14"/>
    </row>
    <row r="105" spans="1:5" s="10" customFormat="1" ht="25.35" customHeight="1" x14ac:dyDescent="0.3">
      <c r="A105" s="11">
        <f t="shared" ref="A105:A106" si="6">+A104+1</f>
        <v>66</v>
      </c>
      <c r="B105" s="22" t="s">
        <v>80</v>
      </c>
      <c r="C105" s="13" t="s">
        <v>166</v>
      </c>
      <c r="D105" s="69"/>
      <c r="E105" s="14"/>
    </row>
    <row r="106" spans="1:5" s="10" customFormat="1" ht="24" customHeight="1" x14ac:dyDescent="0.3">
      <c r="A106" s="11">
        <f t="shared" si="6"/>
        <v>67</v>
      </c>
      <c r="B106" s="12" t="s">
        <v>40</v>
      </c>
      <c r="C106" s="13" t="s">
        <v>166</v>
      </c>
      <c r="D106" s="69"/>
      <c r="E106" s="14"/>
    </row>
    <row r="107" spans="1:5" s="10" customFormat="1" ht="30" customHeight="1" x14ac:dyDescent="0.3">
      <c r="A107" s="85" t="s">
        <v>41</v>
      </c>
      <c r="B107" s="86"/>
      <c r="C107" s="86"/>
      <c r="D107" s="87"/>
      <c r="E107" s="88"/>
    </row>
    <row r="108" spans="1:5" s="10" customFormat="1" ht="35.1" customHeight="1" x14ac:dyDescent="0.3">
      <c r="A108" s="11">
        <f>+A106+1</f>
        <v>68</v>
      </c>
      <c r="B108" s="12" t="s">
        <v>133</v>
      </c>
      <c r="C108" s="13" t="s">
        <v>166</v>
      </c>
      <c r="D108" s="69"/>
      <c r="E108" s="14"/>
    </row>
    <row r="109" spans="1:5" s="10" customFormat="1" ht="25.35" customHeight="1" x14ac:dyDescent="0.3">
      <c r="A109" s="11">
        <f>+A108+1</f>
        <v>69</v>
      </c>
      <c r="B109" s="12" t="s">
        <v>126</v>
      </c>
      <c r="C109" s="13" t="s">
        <v>166</v>
      </c>
      <c r="D109" s="69"/>
      <c r="E109" s="14"/>
    </row>
    <row r="110" spans="1:5" s="10" customFormat="1" ht="25.35" customHeight="1" x14ac:dyDescent="0.3">
      <c r="A110" s="11">
        <f t="shared" ref="A110:A112" si="7">+A109+1</f>
        <v>70</v>
      </c>
      <c r="B110" s="12" t="s">
        <v>125</v>
      </c>
      <c r="C110" s="13" t="s">
        <v>166</v>
      </c>
      <c r="D110" s="69"/>
      <c r="E110" s="14"/>
    </row>
    <row r="111" spans="1:5" s="10" customFormat="1" ht="33.75" customHeight="1" x14ac:dyDescent="0.3">
      <c r="A111" s="11">
        <f t="shared" si="7"/>
        <v>71</v>
      </c>
      <c r="B111" s="12" t="s">
        <v>123</v>
      </c>
      <c r="C111" s="13" t="s">
        <v>166</v>
      </c>
      <c r="D111" s="69"/>
      <c r="E111" s="14"/>
    </row>
    <row r="112" spans="1:5" s="10" customFormat="1" ht="24" customHeight="1" x14ac:dyDescent="0.3">
      <c r="A112" s="11">
        <f t="shared" si="7"/>
        <v>72</v>
      </c>
      <c r="B112" s="12" t="s">
        <v>134</v>
      </c>
      <c r="C112" s="13" t="s">
        <v>166</v>
      </c>
      <c r="D112" s="69"/>
      <c r="E112" s="14"/>
    </row>
    <row r="113" spans="1:5" s="10" customFormat="1" ht="33" customHeight="1" x14ac:dyDescent="0.3">
      <c r="A113" s="11">
        <f>+A112+1</f>
        <v>73</v>
      </c>
      <c r="B113" s="12" t="s">
        <v>175</v>
      </c>
      <c r="C113" s="13" t="s">
        <v>166</v>
      </c>
      <c r="D113" s="69"/>
      <c r="E113" s="14"/>
    </row>
    <row r="114" spans="1:5" s="10" customFormat="1" ht="24" customHeight="1" x14ac:dyDescent="0.3">
      <c r="A114" s="11">
        <f>+A113+1</f>
        <v>74</v>
      </c>
      <c r="B114" s="12" t="s">
        <v>124</v>
      </c>
      <c r="C114" s="13" t="s">
        <v>166</v>
      </c>
      <c r="D114" s="69"/>
      <c r="E114" s="14"/>
    </row>
    <row r="115" spans="1:5" s="10" customFormat="1" ht="39" customHeight="1" x14ac:dyDescent="0.3">
      <c r="A115" s="11">
        <f>+A114+1</f>
        <v>75</v>
      </c>
      <c r="B115" s="12" t="s">
        <v>139</v>
      </c>
      <c r="C115" s="13" t="s">
        <v>166</v>
      </c>
      <c r="D115" s="69"/>
      <c r="E115" s="14"/>
    </row>
    <row r="116" spans="1:5" s="10" customFormat="1" ht="30" customHeight="1" x14ac:dyDescent="0.3">
      <c r="A116" s="85" t="s">
        <v>44</v>
      </c>
      <c r="B116" s="86"/>
      <c r="C116" s="86"/>
      <c r="D116" s="87"/>
      <c r="E116" s="88"/>
    </row>
    <row r="117" spans="1:5" s="10" customFormat="1" ht="24" customHeight="1" x14ac:dyDescent="0.3">
      <c r="A117" s="82">
        <f>+A115+1</f>
        <v>76</v>
      </c>
      <c r="B117" s="22" t="s">
        <v>88</v>
      </c>
      <c r="C117" s="13" t="s">
        <v>166</v>
      </c>
      <c r="D117" s="69"/>
      <c r="E117" s="14"/>
    </row>
    <row r="118" spans="1:5" s="10" customFormat="1" ht="25.35" customHeight="1" x14ac:dyDescent="0.3">
      <c r="A118" s="83"/>
      <c r="B118" s="21" t="s">
        <v>89</v>
      </c>
      <c r="C118" s="13" t="s">
        <v>166</v>
      </c>
      <c r="D118" s="69"/>
      <c r="E118" s="14"/>
    </row>
    <row r="119" spans="1:5" s="10" customFormat="1" ht="25.35" customHeight="1" x14ac:dyDescent="0.3">
      <c r="A119" s="83"/>
      <c r="B119" s="21" t="s">
        <v>90</v>
      </c>
      <c r="C119" s="13" t="s">
        <v>166</v>
      </c>
      <c r="D119" s="69"/>
      <c r="E119" s="14"/>
    </row>
    <row r="120" spans="1:5" s="10" customFormat="1" ht="33" customHeight="1" x14ac:dyDescent="0.3">
      <c r="A120" s="83"/>
      <c r="B120" s="21" t="s">
        <v>102</v>
      </c>
      <c r="C120" s="13" t="s">
        <v>166</v>
      </c>
      <c r="D120" s="69"/>
      <c r="E120" s="14"/>
    </row>
    <row r="121" spans="1:5" s="10" customFormat="1" ht="25.35" customHeight="1" x14ac:dyDescent="0.3">
      <c r="A121" s="83"/>
      <c r="B121" s="21" t="s">
        <v>91</v>
      </c>
      <c r="C121" s="13" t="s">
        <v>166</v>
      </c>
      <c r="D121" s="69"/>
      <c r="E121" s="14"/>
    </row>
    <row r="122" spans="1:5" s="10" customFormat="1" ht="45" customHeight="1" x14ac:dyDescent="0.3">
      <c r="A122" s="83"/>
      <c r="B122" s="22" t="s">
        <v>173</v>
      </c>
      <c r="C122" s="13" t="s">
        <v>166</v>
      </c>
      <c r="D122" s="69"/>
      <c r="E122" s="14"/>
    </row>
    <row r="123" spans="1:5" s="10" customFormat="1" ht="25.35" customHeight="1" x14ac:dyDescent="0.3">
      <c r="A123" s="83"/>
      <c r="B123" s="21" t="s">
        <v>101</v>
      </c>
      <c r="C123" s="13" t="s">
        <v>166</v>
      </c>
      <c r="D123" s="69"/>
      <c r="E123" s="14"/>
    </row>
    <row r="124" spans="1:5" s="10" customFormat="1" ht="25.35" customHeight="1" x14ac:dyDescent="0.3">
      <c r="A124" s="83"/>
      <c r="B124" s="21" t="s">
        <v>94</v>
      </c>
      <c r="C124" s="13" t="s">
        <v>87</v>
      </c>
      <c r="D124" s="69"/>
      <c r="E124" s="14"/>
    </row>
    <row r="125" spans="1:5" s="10" customFormat="1" ht="25.35" customHeight="1" x14ac:dyDescent="0.3">
      <c r="A125" s="83"/>
      <c r="B125" s="21" t="s">
        <v>95</v>
      </c>
      <c r="C125" s="13" t="s">
        <v>73</v>
      </c>
      <c r="D125" s="63"/>
      <c r="E125" s="62" t="s">
        <v>73</v>
      </c>
    </row>
    <row r="126" spans="1:5" s="10" customFormat="1" ht="25.35" customHeight="1" x14ac:dyDescent="0.3">
      <c r="A126" s="83"/>
      <c r="B126" s="21" t="s">
        <v>93</v>
      </c>
      <c r="C126" s="13" t="s">
        <v>86</v>
      </c>
      <c r="D126" s="69"/>
      <c r="E126" s="14"/>
    </row>
    <row r="127" spans="1:5" s="10" customFormat="1" ht="25.35" customHeight="1" x14ac:dyDescent="0.3">
      <c r="A127" s="83"/>
      <c r="B127" s="21" t="s">
        <v>97</v>
      </c>
      <c r="C127" s="13" t="s">
        <v>96</v>
      </c>
      <c r="D127" s="69"/>
      <c r="E127" s="14"/>
    </row>
    <row r="128" spans="1:5" s="10" customFormat="1" ht="25.35" customHeight="1" x14ac:dyDescent="0.3">
      <c r="A128" s="83"/>
      <c r="B128" s="21" t="s">
        <v>92</v>
      </c>
      <c r="C128" s="13" t="s">
        <v>73</v>
      </c>
      <c r="D128" s="63"/>
      <c r="E128" s="62" t="s">
        <v>73</v>
      </c>
    </row>
    <row r="129" spans="1:6" s="10" customFormat="1" ht="25.35" customHeight="1" x14ac:dyDescent="0.3">
      <c r="A129" s="83"/>
      <c r="B129" s="21" t="s">
        <v>93</v>
      </c>
      <c r="C129" s="13" t="s">
        <v>45</v>
      </c>
      <c r="D129" s="69"/>
      <c r="E129" s="14"/>
    </row>
    <row r="130" spans="1:6" s="10" customFormat="1" ht="25.35" customHeight="1" x14ac:dyDescent="0.3">
      <c r="A130" s="83"/>
      <c r="B130" s="21" t="s">
        <v>97</v>
      </c>
      <c r="C130" s="13" t="s">
        <v>85</v>
      </c>
      <c r="D130" s="69"/>
      <c r="E130" s="14"/>
    </row>
    <row r="131" spans="1:6" s="10" customFormat="1" ht="25.35" customHeight="1" x14ac:dyDescent="0.3">
      <c r="A131" s="83"/>
      <c r="B131" s="21" t="s">
        <v>98</v>
      </c>
      <c r="C131" s="13" t="s">
        <v>73</v>
      </c>
      <c r="D131" s="63"/>
      <c r="E131" s="62" t="s">
        <v>73</v>
      </c>
    </row>
    <row r="132" spans="1:6" s="10" customFormat="1" ht="25.35" customHeight="1" x14ac:dyDescent="0.3">
      <c r="A132" s="83"/>
      <c r="B132" s="21" t="s">
        <v>93</v>
      </c>
      <c r="C132" s="13" t="s">
        <v>100</v>
      </c>
      <c r="D132" s="69"/>
      <c r="E132" s="14"/>
    </row>
    <row r="133" spans="1:6" s="10" customFormat="1" ht="25.35" customHeight="1" x14ac:dyDescent="0.3">
      <c r="A133" s="84"/>
      <c r="B133" s="21" t="s">
        <v>97</v>
      </c>
      <c r="C133" s="13" t="s">
        <v>99</v>
      </c>
      <c r="D133" s="69"/>
      <c r="E133" s="14"/>
    </row>
    <row r="134" spans="1:6" s="36" customFormat="1" ht="30" customHeight="1" x14ac:dyDescent="0.3">
      <c r="A134" s="129" t="s">
        <v>181</v>
      </c>
      <c r="B134" s="130"/>
      <c r="C134" s="130"/>
      <c r="D134" s="130"/>
      <c r="E134" s="131"/>
    </row>
    <row r="135" spans="1:6" s="10" customFormat="1" ht="30" customHeight="1" x14ac:dyDescent="0.3">
      <c r="A135" s="132">
        <f>+A117+1</f>
        <v>77</v>
      </c>
      <c r="B135" s="92" t="s">
        <v>180</v>
      </c>
      <c r="C135" s="93"/>
      <c r="D135" s="93"/>
      <c r="E135" s="94"/>
    </row>
    <row r="136" spans="1:6" s="18" customFormat="1" ht="86.1" customHeight="1" x14ac:dyDescent="0.3">
      <c r="A136" s="133"/>
      <c r="B136" s="12" t="s">
        <v>155</v>
      </c>
      <c r="C136" s="13" t="s">
        <v>166</v>
      </c>
      <c r="D136" s="69"/>
      <c r="E136" s="14"/>
      <c r="F136" s="71"/>
    </row>
    <row r="137" spans="1:6" s="18" customFormat="1" ht="25.35" customHeight="1" x14ac:dyDescent="0.3">
      <c r="A137" s="134"/>
      <c r="B137" s="12" t="s">
        <v>160</v>
      </c>
      <c r="C137" s="13" t="s">
        <v>166</v>
      </c>
      <c r="D137" s="69"/>
      <c r="E137" s="14"/>
    </row>
    <row r="138" spans="1:6" s="18" customFormat="1" ht="30" customHeight="1" x14ac:dyDescent="0.3">
      <c r="A138" s="132">
        <f>+A135+1</f>
        <v>78</v>
      </c>
      <c r="B138" s="92" t="s">
        <v>179</v>
      </c>
      <c r="C138" s="93"/>
      <c r="D138" s="93"/>
      <c r="E138" s="94"/>
    </row>
    <row r="139" spans="1:6" s="10" customFormat="1" ht="25.35" customHeight="1" x14ac:dyDescent="0.3">
      <c r="A139" s="133"/>
      <c r="B139" s="12" t="s">
        <v>47</v>
      </c>
      <c r="C139" s="13" t="s">
        <v>81</v>
      </c>
      <c r="D139" s="69"/>
      <c r="E139" s="20"/>
    </row>
    <row r="140" spans="1:6" s="10" customFormat="1" ht="25.35" customHeight="1" x14ac:dyDescent="0.3">
      <c r="A140" s="133"/>
      <c r="B140" s="12" t="s">
        <v>114</v>
      </c>
      <c r="C140" s="13" t="s">
        <v>166</v>
      </c>
      <c r="D140" s="69"/>
      <c r="E140" s="20"/>
    </row>
    <row r="141" spans="1:6" s="10" customFormat="1" ht="25.35" customHeight="1" x14ac:dyDescent="0.3">
      <c r="A141" s="133"/>
      <c r="B141" s="12" t="s">
        <v>48</v>
      </c>
      <c r="C141" s="13" t="s">
        <v>112</v>
      </c>
      <c r="D141" s="69"/>
      <c r="E141" s="14"/>
    </row>
    <row r="142" spans="1:6" s="10" customFormat="1" ht="25.35" customHeight="1" x14ac:dyDescent="0.3">
      <c r="A142" s="133"/>
      <c r="B142" s="12" t="s">
        <v>49</v>
      </c>
      <c r="C142" s="13" t="s">
        <v>113</v>
      </c>
      <c r="D142" s="69"/>
      <c r="E142" s="14"/>
    </row>
    <row r="143" spans="1:6" s="10" customFormat="1" ht="25.35" customHeight="1" x14ac:dyDescent="0.3">
      <c r="A143" s="133"/>
      <c r="B143" s="12" t="s">
        <v>111</v>
      </c>
      <c r="C143" s="13" t="s">
        <v>164</v>
      </c>
      <c r="D143" s="69"/>
      <c r="E143" s="29"/>
    </row>
    <row r="144" spans="1:6" s="10" customFormat="1" ht="25.35" customHeight="1" x14ac:dyDescent="0.3">
      <c r="A144" s="134"/>
      <c r="B144" s="16" t="s">
        <v>156</v>
      </c>
      <c r="C144" s="13" t="s">
        <v>166</v>
      </c>
      <c r="D144" s="69"/>
      <c r="E144" s="14"/>
    </row>
    <row r="145" spans="1:7" s="23" customFormat="1" ht="30" customHeight="1" x14ac:dyDescent="0.3">
      <c r="A145" s="135">
        <f>+A138+1</f>
        <v>79</v>
      </c>
      <c r="B145" s="126" t="s">
        <v>46</v>
      </c>
      <c r="C145" s="127"/>
      <c r="D145" s="127"/>
      <c r="E145" s="128"/>
    </row>
    <row r="146" spans="1:7" s="23" customFormat="1" ht="25.35" customHeight="1" x14ac:dyDescent="0.3">
      <c r="A146" s="136"/>
      <c r="B146" s="24" t="s">
        <v>235</v>
      </c>
      <c r="C146" s="25" t="s">
        <v>103</v>
      </c>
      <c r="D146" s="69"/>
      <c r="E146" s="14"/>
    </row>
    <row r="147" spans="1:7" s="23" customFormat="1" ht="25.35" customHeight="1" x14ac:dyDescent="0.3">
      <c r="A147" s="136"/>
      <c r="B147" s="26" t="s">
        <v>236</v>
      </c>
      <c r="C147" s="25" t="s">
        <v>166</v>
      </c>
      <c r="D147" s="69"/>
      <c r="E147" s="14"/>
    </row>
    <row r="148" spans="1:7" s="23" customFormat="1" ht="34.35" customHeight="1" x14ac:dyDescent="0.3">
      <c r="A148" s="136"/>
      <c r="B148" s="24" t="s">
        <v>237</v>
      </c>
      <c r="C148" s="25" t="s">
        <v>166</v>
      </c>
      <c r="D148" s="69"/>
      <c r="E148" s="14"/>
    </row>
    <row r="149" spans="1:7" s="23" customFormat="1" ht="25.35" customHeight="1" x14ac:dyDescent="0.3">
      <c r="A149" s="136"/>
      <c r="B149" s="24" t="s">
        <v>238</v>
      </c>
      <c r="C149" s="25" t="s">
        <v>166</v>
      </c>
      <c r="D149" s="69"/>
      <c r="E149" s="14"/>
    </row>
    <row r="150" spans="1:7" s="27" customFormat="1" ht="25.35" customHeight="1" x14ac:dyDescent="0.3">
      <c r="A150" s="136"/>
      <c r="B150" s="24" t="s">
        <v>239</v>
      </c>
      <c r="C150" s="25" t="s">
        <v>166</v>
      </c>
      <c r="D150" s="69"/>
      <c r="E150" s="14"/>
      <c r="G150" s="28"/>
    </row>
    <row r="151" spans="1:7" s="27" customFormat="1" ht="25.35" customHeight="1" x14ac:dyDescent="0.3">
      <c r="A151" s="136"/>
      <c r="B151" s="24" t="s">
        <v>240</v>
      </c>
      <c r="C151" s="25" t="s">
        <v>166</v>
      </c>
      <c r="D151" s="69"/>
      <c r="E151" s="14"/>
      <c r="G151" s="28"/>
    </row>
    <row r="152" spans="1:7" s="27" customFormat="1" ht="43.35" customHeight="1" x14ac:dyDescent="0.3">
      <c r="A152" s="137"/>
      <c r="B152" s="24" t="s">
        <v>241</v>
      </c>
      <c r="C152" s="25" t="s">
        <v>166</v>
      </c>
      <c r="D152" s="69"/>
      <c r="E152" s="20"/>
      <c r="G152" s="28"/>
    </row>
    <row r="153" spans="1:7" s="10" customFormat="1" ht="61.35" customHeight="1" x14ac:dyDescent="0.3">
      <c r="A153" s="11">
        <f>+A145+1</f>
        <v>80</v>
      </c>
      <c r="B153" s="12" t="s">
        <v>157</v>
      </c>
      <c r="C153" s="13" t="s">
        <v>166</v>
      </c>
      <c r="D153" s="73"/>
      <c r="E153" s="14"/>
    </row>
    <row r="154" spans="1:7" s="36" customFormat="1" ht="65.099999999999994" customHeight="1" x14ac:dyDescent="0.3">
      <c r="A154" s="37">
        <f>+A153+1</f>
        <v>81</v>
      </c>
      <c r="B154" s="34" t="s">
        <v>147</v>
      </c>
      <c r="C154" s="38" t="s">
        <v>166</v>
      </c>
      <c r="D154" s="64"/>
      <c r="E154" s="39"/>
    </row>
    <row r="155" spans="1:7" s="36" customFormat="1" ht="70.349999999999994" customHeight="1" thickBot="1" x14ac:dyDescent="0.35">
      <c r="A155" s="40">
        <f>+A154+1</f>
        <v>82</v>
      </c>
      <c r="B155" s="35" t="s">
        <v>158</v>
      </c>
      <c r="C155" s="41" t="s">
        <v>166</v>
      </c>
      <c r="D155" s="74"/>
      <c r="E155" s="42"/>
    </row>
    <row r="156" spans="1:7" s="10" customFormat="1" ht="30" customHeight="1" x14ac:dyDescent="0.3">
      <c r="A156" s="102" t="s">
        <v>183</v>
      </c>
      <c r="B156" s="103"/>
      <c r="C156" s="103"/>
      <c r="D156" s="104"/>
      <c r="E156" s="105"/>
    </row>
    <row r="157" spans="1:7" s="10" customFormat="1" ht="62.1" customHeight="1" x14ac:dyDescent="0.3">
      <c r="A157" s="48">
        <f>+A155+1</f>
        <v>83</v>
      </c>
      <c r="B157" s="49" t="s">
        <v>161</v>
      </c>
      <c r="C157" s="50" t="s">
        <v>42</v>
      </c>
      <c r="D157" s="65"/>
      <c r="E157" s="51"/>
    </row>
    <row r="158" spans="1:7" s="10" customFormat="1" ht="79.349999999999994" customHeight="1" thickBot="1" x14ac:dyDescent="0.35">
      <c r="A158" s="30">
        <f>+A157+1</f>
        <v>84</v>
      </c>
      <c r="B158" s="31" t="s">
        <v>162</v>
      </c>
      <c r="C158" s="32" t="s">
        <v>198</v>
      </c>
      <c r="D158" s="66"/>
      <c r="E158" s="33"/>
    </row>
    <row r="159" spans="1:7" s="10" customFormat="1" ht="10.35" customHeight="1" thickBot="1" x14ac:dyDescent="0.35">
      <c r="A159" s="52"/>
      <c r="B159" s="47"/>
      <c r="C159" s="19"/>
      <c r="D159" s="19"/>
      <c r="E159" s="53"/>
    </row>
    <row r="160" spans="1:7" ht="37.35" customHeight="1" thickBot="1" x14ac:dyDescent="0.35">
      <c r="A160" s="119" t="s">
        <v>185</v>
      </c>
      <c r="B160" s="120"/>
      <c r="C160" s="120"/>
      <c r="D160" s="121"/>
      <c r="E160" s="122"/>
    </row>
    <row r="161" spans="1:5" ht="77.099999999999994" customHeight="1" thickBot="1" x14ac:dyDescent="0.35">
      <c r="A161" s="54" t="s">
        <v>167</v>
      </c>
      <c r="B161" s="55" t="s">
        <v>163</v>
      </c>
      <c r="C161" s="55" t="s">
        <v>2</v>
      </c>
      <c r="D161" s="67"/>
      <c r="E161" s="56" t="s">
        <v>231</v>
      </c>
    </row>
    <row r="162" spans="1:5" s="36" customFormat="1" ht="30" customHeight="1" x14ac:dyDescent="0.3">
      <c r="A162" s="107" t="s">
        <v>187</v>
      </c>
      <c r="B162" s="108"/>
      <c r="C162" s="108"/>
      <c r="D162" s="109"/>
      <c r="E162" s="110"/>
    </row>
    <row r="163" spans="1:5" s="36" customFormat="1" ht="25.35" customHeight="1" x14ac:dyDescent="0.3">
      <c r="A163" s="79">
        <f>+A158+1</f>
        <v>85</v>
      </c>
      <c r="B163" s="34" t="s">
        <v>232</v>
      </c>
      <c r="C163" s="38" t="s">
        <v>166</v>
      </c>
      <c r="D163" s="64"/>
      <c r="E163" s="39"/>
    </row>
    <row r="164" spans="1:5" s="36" customFormat="1" ht="47.1" customHeight="1" x14ac:dyDescent="0.3">
      <c r="A164" s="79">
        <f>+A163+1</f>
        <v>86</v>
      </c>
      <c r="B164" s="34" t="s">
        <v>143</v>
      </c>
      <c r="C164" s="38" t="s">
        <v>166</v>
      </c>
      <c r="D164" s="64"/>
      <c r="E164" s="39"/>
    </row>
    <row r="165" spans="1:5" s="36" customFormat="1" ht="48" customHeight="1" x14ac:dyDescent="0.3">
      <c r="A165" s="79">
        <f t="shared" ref="A165:A183" si="8">+A164+1</f>
        <v>87</v>
      </c>
      <c r="B165" s="34" t="s">
        <v>144</v>
      </c>
      <c r="C165" s="38" t="s">
        <v>166</v>
      </c>
      <c r="D165" s="64"/>
      <c r="E165" s="39"/>
    </row>
    <row r="166" spans="1:5" s="36" customFormat="1" ht="30" customHeight="1" x14ac:dyDescent="0.3">
      <c r="A166" s="111" t="s">
        <v>178</v>
      </c>
      <c r="B166" s="112"/>
      <c r="C166" s="112"/>
      <c r="D166" s="113"/>
      <c r="E166" s="114"/>
    </row>
    <row r="167" spans="1:5" s="36" customFormat="1" ht="46.35" customHeight="1" x14ac:dyDescent="0.3">
      <c r="A167" s="79">
        <f>+A165+1</f>
        <v>88</v>
      </c>
      <c r="B167" s="12" t="s">
        <v>168</v>
      </c>
      <c r="C167" s="38" t="s">
        <v>166</v>
      </c>
      <c r="D167" s="64"/>
      <c r="E167" s="39"/>
    </row>
    <row r="168" spans="1:5" s="36" customFormat="1" ht="30" customHeight="1" x14ac:dyDescent="0.3">
      <c r="A168" s="85" t="s">
        <v>243</v>
      </c>
      <c r="B168" s="115"/>
      <c r="C168" s="115"/>
      <c r="D168" s="116"/>
      <c r="E168" s="117"/>
    </row>
    <row r="169" spans="1:5" s="36" customFormat="1" ht="77.099999999999994" customHeight="1" x14ac:dyDescent="0.3">
      <c r="A169" s="37">
        <f>+A167+1</f>
        <v>89</v>
      </c>
      <c r="B169" s="12" t="s">
        <v>169</v>
      </c>
      <c r="C169" s="38" t="s">
        <v>166</v>
      </c>
      <c r="D169" s="64"/>
      <c r="E169" s="39"/>
    </row>
    <row r="170" spans="1:5" s="36" customFormat="1" ht="25.35" customHeight="1" x14ac:dyDescent="0.3">
      <c r="A170" s="79">
        <f t="shared" si="8"/>
        <v>90</v>
      </c>
      <c r="B170" s="34" t="s">
        <v>145</v>
      </c>
      <c r="C170" s="38" t="s">
        <v>166</v>
      </c>
      <c r="D170" s="64"/>
      <c r="E170" s="39"/>
    </row>
    <row r="171" spans="1:5" s="36" customFormat="1" ht="99" customHeight="1" x14ac:dyDescent="0.3">
      <c r="A171" s="79">
        <f t="shared" si="8"/>
        <v>91</v>
      </c>
      <c r="B171" s="34" t="s">
        <v>149</v>
      </c>
      <c r="C171" s="38" t="s">
        <v>166</v>
      </c>
      <c r="D171" s="64"/>
      <c r="E171" s="39"/>
    </row>
    <row r="172" spans="1:5" s="36" customFormat="1" ht="25.35" customHeight="1" x14ac:dyDescent="0.3">
      <c r="A172" s="79">
        <f t="shared" si="8"/>
        <v>92</v>
      </c>
      <c r="B172" s="34" t="s">
        <v>189</v>
      </c>
      <c r="C172" s="38" t="s">
        <v>166</v>
      </c>
      <c r="D172" s="64"/>
      <c r="E172" s="39"/>
    </row>
    <row r="173" spans="1:5" s="36" customFormat="1" ht="69" customHeight="1" x14ac:dyDescent="0.3">
      <c r="A173" s="79">
        <f t="shared" si="8"/>
        <v>93</v>
      </c>
      <c r="B173" s="34" t="s">
        <v>152</v>
      </c>
      <c r="C173" s="38" t="s">
        <v>166</v>
      </c>
      <c r="D173" s="64"/>
      <c r="E173" s="39"/>
    </row>
    <row r="174" spans="1:5" s="36" customFormat="1" ht="46.35" customHeight="1" x14ac:dyDescent="0.3">
      <c r="A174" s="79">
        <f t="shared" si="8"/>
        <v>94</v>
      </c>
      <c r="B174" s="34" t="s">
        <v>170</v>
      </c>
      <c r="C174" s="38" t="s">
        <v>166</v>
      </c>
      <c r="D174" s="64"/>
      <c r="E174" s="39"/>
    </row>
    <row r="175" spans="1:5" s="36" customFormat="1" ht="46.35" customHeight="1" x14ac:dyDescent="0.3">
      <c r="A175" s="79">
        <f t="shared" si="8"/>
        <v>95</v>
      </c>
      <c r="B175" s="34" t="s">
        <v>148</v>
      </c>
      <c r="C175" s="38" t="s">
        <v>166</v>
      </c>
      <c r="D175" s="64"/>
      <c r="E175" s="39"/>
    </row>
    <row r="176" spans="1:5" s="36" customFormat="1" ht="31.5" customHeight="1" x14ac:dyDescent="0.3">
      <c r="A176" s="79">
        <f t="shared" si="8"/>
        <v>96</v>
      </c>
      <c r="B176" s="34" t="s">
        <v>190</v>
      </c>
      <c r="C176" s="38" t="s">
        <v>166</v>
      </c>
      <c r="D176" s="64"/>
      <c r="E176" s="39"/>
    </row>
    <row r="177" spans="1:5" s="36" customFormat="1" ht="46.35" customHeight="1" x14ac:dyDescent="0.3">
      <c r="A177" s="79">
        <f t="shared" si="8"/>
        <v>97</v>
      </c>
      <c r="B177" s="34" t="s">
        <v>182</v>
      </c>
      <c r="C177" s="38" t="s">
        <v>166</v>
      </c>
      <c r="D177" s="64"/>
      <c r="E177" s="39"/>
    </row>
    <row r="178" spans="1:5" s="36" customFormat="1" ht="57.9" customHeight="1" x14ac:dyDescent="0.3">
      <c r="A178" s="79">
        <f t="shared" si="8"/>
        <v>98</v>
      </c>
      <c r="B178" s="34" t="s">
        <v>146</v>
      </c>
      <c r="C178" s="38" t="s">
        <v>166</v>
      </c>
      <c r="D178" s="64"/>
      <c r="E178" s="39"/>
    </row>
    <row r="179" spans="1:5" s="78" customFormat="1" ht="87.9" customHeight="1" x14ac:dyDescent="0.3">
      <c r="A179" s="80">
        <f t="shared" si="8"/>
        <v>99</v>
      </c>
      <c r="B179" s="34" t="s">
        <v>244</v>
      </c>
      <c r="C179" s="75" t="s">
        <v>166</v>
      </c>
      <c r="D179" s="76"/>
      <c r="E179" s="77"/>
    </row>
    <row r="180" spans="1:5" s="36" customFormat="1" ht="46.35" customHeight="1" x14ac:dyDescent="0.3">
      <c r="A180" s="79">
        <f t="shared" si="8"/>
        <v>100</v>
      </c>
      <c r="B180" s="34" t="s">
        <v>142</v>
      </c>
      <c r="C180" s="38" t="s">
        <v>166</v>
      </c>
      <c r="D180" s="64"/>
      <c r="E180" s="39"/>
    </row>
    <row r="181" spans="1:5" s="36" customFormat="1" ht="46.35" customHeight="1" x14ac:dyDescent="0.3">
      <c r="A181" s="79">
        <f t="shared" si="8"/>
        <v>101</v>
      </c>
      <c r="B181" s="34" t="s">
        <v>191</v>
      </c>
      <c r="C181" s="38" t="s">
        <v>166</v>
      </c>
      <c r="D181" s="64"/>
      <c r="E181" s="39"/>
    </row>
    <row r="182" spans="1:5" s="36" customFormat="1" ht="35.25" customHeight="1" x14ac:dyDescent="0.3">
      <c r="A182" s="79">
        <f t="shared" si="8"/>
        <v>102</v>
      </c>
      <c r="B182" s="34" t="s">
        <v>151</v>
      </c>
      <c r="C182" s="38" t="s">
        <v>166</v>
      </c>
      <c r="D182" s="64"/>
      <c r="E182" s="39"/>
    </row>
    <row r="183" spans="1:5" s="36" customFormat="1" ht="25.35" customHeight="1" x14ac:dyDescent="0.3">
      <c r="A183" s="79">
        <f t="shared" si="8"/>
        <v>103</v>
      </c>
      <c r="B183" s="34" t="s">
        <v>150</v>
      </c>
      <c r="C183" s="38" t="s">
        <v>166</v>
      </c>
      <c r="D183" s="64"/>
      <c r="E183" s="39"/>
    </row>
    <row r="184" spans="1:5" s="10" customFormat="1" ht="25.35" customHeight="1" thickBot="1" x14ac:dyDescent="0.35">
      <c r="A184" s="30">
        <f>+A183+1</f>
        <v>104</v>
      </c>
      <c r="B184" s="31" t="s">
        <v>184</v>
      </c>
      <c r="C184" s="32" t="s">
        <v>42</v>
      </c>
      <c r="D184" s="66"/>
      <c r="E184" s="33"/>
    </row>
    <row r="185" spans="1:5" ht="61.35" customHeight="1" x14ac:dyDescent="0.3">
      <c r="A185" s="106" t="s">
        <v>224</v>
      </c>
      <c r="B185" s="106"/>
      <c r="C185" s="106"/>
      <c r="D185" s="106"/>
      <c r="E185" s="106"/>
    </row>
    <row r="186" spans="1:5" s="36" customFormat="1" ht="45" customHeight="1" x14ac:dyDescent="0.3">
      <c r="A186" s="106" t="s">
        <v>225</v>
      </c>
      <c r="B186" s="106"/>
      <c r="C186" s="106"/>
      <c r="D186" s="106"/>
      <c r="E186" s="106"/>
    </row>
    <row r="187" spans="1:5" s="36" customFormat="1" ht="25.35" customHeight="1" x14ac:dyDescent="0.3">
      <c r="A187" s="106" t="s">
        <v>188</v>
      </c>
      <c r="B187" s="106"/>
      <c r="C187" s="106"/>
      <c r="D187" s="106"/>
      <c r="E187" s="106"/>
    </row>
    <row r="188" spans="1:5" s="58" customFormat="1" ht="25.35" customHeight="1" x14ac:dyDescent="0.3">
      <c r="A188" s="118" t="s">
        <v>234</v>
      </c>
      <c r="B188" s="118"/>
      <c r="C188" s="118"/>
      <c r="D188" s="118"/>
      <c r="E188" s="118"/>
    </row>
    <row r="189" spans="1:5" s="36" customFormat="1" ht="39" customHeight="1" x14ac:dyDescent="0.3">
      <c r="A189" s="72"/>
      <c r="B189" s="106" t="s">
        <v>242</v>
      </c>
      <c r="C189" s="106"/>
      <c r="D189" s="106"/>
      <c r="E189" s="106"/>
    </row>
    <row r="190" spans="1:5" s="58" customFormat="1" ht="25.35" customHeight="1" x14ac:dyDescent="0.3">
      <c r="A190" s="118" t="s">
        <v>215</v>
      </c>
      <c r="B190" s="118"/>
      <c r="C190" s="118"/>
      <c r="D190" s="118"/>
      <c r="E190" s="118"/>
    </row>
    <row r="191" spans="1:5" s="45" customFormat="1" ht="18" customHeight="1" x14ac:dyDescent="0.25">
      <c r="A191" s="99"/>
      <c r="B191" s="99"/>
      <c r="C191" s="44"/>
      <c r="D191" s="44"/>
      <c r="E191" s="61" t="s">
        <v>227</v>
      </c>
    </row>
    <row r="192" spans="1:5" s="45" customFormat="1" ht="6" customHeight="1" x14ac:dyDescent="0.3">
      <c r="A192" s="43"/>
      <c r="B192" s="5"/>
      <c r="C192" s="44"/>
      <c r="D192" s="44"/>
      <c r="E192" s="44"/>
    </row>
    <row r="193" spans="1:5" s="45" customFormat="1" ht="25.35" customHeight="1" x14ac:dyDescent="0.3">
      <c r="A193" s="43"/>
      <c r="B193" s="46" t="s">
        <v>226</v>
      </c>
      <c r="C193" s="100"/>
      <c r="D193" s="100"/>
      <c r="E193" s="100"/>
    </row>
    <row r="194" spans="1:5" s="45" customFormat="1" ht="26.1" customHeight="1" x14ac:dyDescent="0.3">
      <c r="A194" s="43"/>
      <c r="B194" s="47"/>
      <c r="C194" s="100"/>
      <c r="D194" s="100"/>
      <c r="E194" s="100"/>
    </row>
    <row r="195" spans="1:5" s="45" customFormat="1" ht="13.8" x14ac:dyDescent="0.3">
      <c r="A195" s="43"/>
      <c r="B195" s="47"/>
      <c r="C195" s="101" t="s">
        <v>172</v>
      </c>
      <c r="D195" s="101"/>
      <c r="E195" s="101"/>
    </row>
    <row r="196" spans="1:5" x14ac:dyDescent="0.3">
      <c r="B196" s="5"/>
      <c r="C196" s="6"/>
      <c r="D196" s="6"/>
      <c r="E196" s="6"/>
    </row>
    <row r="197" spans="1:5" x14ac:dyDescent="0.3">
      <c r="B197" s="5"/>
      <c r="C197" s="6"/>
      <c r="D197" s="6"/>
      <c r="E197" s="6"/>
    </row>
    <row r="198" spans="1:5" x14ac:dyDescent="0.3">
      <c r="B198" s="5"/>
      <c r="C198" s="6"/>
      <c r="D198" s="6"/>
      <c r="E198" s="6"/>
    </row>
    <row r="199" spans="1:5" x14ac:dyDescent="0.3">
      <c r="B199" s="5"/>
      <c r="C199" s="6"/>
      <c r="D199" s="6"/>
      <c r="E199" s="6"/>
    </row>
    <row r="200" spans="1:5" x14ac:dyDescent="0.3">
      <c r="B200" s="5"/>
      <c r="C200" s="6"/>
      <c r="D200" s="6"/>
      <c r="E200" s="6"/>
    </row>
    <row r="201" spans="1:5" x14ac:dyDescent="0.3">
      <c r="B201" s="5"/>
      <c r="C201" s="6"/>
      <c r="D201" s="6"/>
      <c r="E201" s="6"/>
    </row>
    <row r="202" spans="1:5" x14ac:dyDescent="0.3">
      <c r="B202" s="5"/>
      <c r="C202" s="6"/>
      <c r="D202" s="6"/>
      <c r="E202" s="6"/>
    </row>
    <row r="203" spans="1:5" x14ac:dyDescent="0.3">
      <c r="B203" s="5"/>
      <c r="C203" s="6"/>
      <c r="D203" s="6"/>
      <c r="E203" s="6"/>
    </row>
    <row r="204" spans="1:5" x14ac:dyDescent="0.3">
      <c r="B204" s="5"/>
      <c r="C204" s="6"/>
      <c r="D204" s="6"/>
      <c r="E204" s="6"/>
    </row>
    <row r="205" spans="1:5" x14ac:dyDescent="0.3">
      <c r="B205" s="5"/>
      <c r="C205" s="6"/>
      <c r="D205" s="6"/>
      <c r="E205" s="6"/>
    </row>
    <row r="206" spans="1:5" x14ac:dyDescent="0.3">
      <c r="B206" s="5"/>
      <c r="C206" s="6"/>
      <c r="D206" s="6"/>
      <c r="E206" s="6"/>
    </row>
    <row r="207" spans="1:5" x14ac:dyDescent="0.3">
      <c r="B207" s="5"/>
      <c r="C207" s="6"/>
      <c r="D207" s="6"/>
      <c r="E207" s="6"/>
    </row>
    <row r="208" spans="1:5" x14ac:dyDescent="0.3">
      <c r="B208" s="5"/>
      <c r="C208" s="6"/>
      <c r="D208" s="6"/>
      <c r="E208" s="6"/>
    </row>
    <row r="209" spans="2:5" x14ac:dyDescent="0.3">
      <c r="B209" s="5"/>
      <c r="C209" s="6"/>
      <c r="D209" s="6"/>
      <c r="E209" s="6"/>
    </row>
    <row r="210" spans="2:5" x14ac:dyDescent="0.3">
      <c r="B210" s="5"/>
      <c r="C210" s="6"/>
      <c r="D210" s="6"/>
      <c r="E210" s="6"/>
    </row>
    <row r="211" spans="2:5" x14ac:dyDescent="0.3">
      <c r="B211" s="5"/>
      <c r="C211" s="6"/>
      <c r="D211" s="6"/>
      <c r="E211" s="6"/>
    </row>
    <row r="212" spans="2:5" x14ac:dyDescent="0.3">
      <c r="B212" s="5"/>
      <c r="C212" s="6"/>
      <c r="D212" s="6"/>
      <c r="E212" s="6"/>
    </row>
    <row r="213" spans="2:5" x14ac:dyDescent="0.3">
      <c r="B213" s="5"/>
      <c r="C213" s="6"/>
      <c r="D213" s="6"/>
      <c r="E213" s="6"/>
    </row>
    <row r="214" spans="2:5" x14ac:dyDescent="0.3">
      <c r="B214" s="5"/>
      <c r="C214" s="6"/>
      <c r="D214" s="6"/>
      <c r="E214" s="6"/>
    </row>
    <row r="215" spans="2:5" x14ac:dyDescent="0.3">
      <c r="B215" s="5"/>
      <c r="C215" s="6"/>
      <c r="D215" s="6"/>
      <c r="E215" s="6"/>
    </row>
    <row r="216" spans="2:5" x14ac:dyDescent="0.3">
      <c r="B216" s="5"/>
      <c r="C216" s="6"/>
      <c r="D216" s="6"/>
      <c r="E216" s="6"/>
    </row>
    <row r="217" spans="2:5" x14ac:dyDescent="0.3">
      <c r="B217" s="5"/>
      <c r="C217" s="6"/>
      <c r="D217" s="6"/>
      <c r="E217" s="6"/>
    </row>
    <row r="218" spans="2:5" x14ac:dyDescent="0.3">
      <c r="B218" s="5"/>
      <c r="C218" s="6"/>
      <c r="D218" s="6"/>
      <c r="E218" s="6"/>
    </row>
    <row r="219" spans="2:5" x14ac:dyDescent="0.3">
      <c r="B219" s="5"/>
      <c r="C219" s="6"/>
      <c r="D219" s="6"/>
      <c r="E219" s="6"/>
    </row>
    <row r="220" spans="2:5" x14ac:dyDescent="0.3">
      <c r="B220" s="5"/>
      <c r="C220" s="6"/>
      <c r="D220" s="6"/>
      <c r="E220" s="6"/>
    </row>
    <row r="221" spans="2:5" x14ac:dyDescent="0.3">
      <c r="B221" s="5"/>
      <c r="C221" s="6"/>
      <c r="D221" s="6"/>
      <c r="E221" s="6"/>
    </row>
    <row r="222" spans="2:5" x14ac:dyDescent="0.3">
      <c r="B222" s="5"/>
      <c r="C222" s="6"/>
      <c r="D222" s="6"/>
      <c r="E222" s="6"/>
    </row>
    <row r="223" spans="2:5" x14ac:dyDescent="0.3">
      <c r="B223" s="5"/>
      <c r="C223" s="6"/>
      <c r="D223" s="6"/>
      <c r="E223" s="6"/>
    </row>
    <row r="224" spans="2:5" x14ac:dyDescent="0.3">
      <c r="B224" s="5"/>
      <c r="C224" s="6"/>
      <c r="D224" s="6"/>
      <c r="E224" s="6"/>
    </row>
    <row r="225" spans="2:5" x14ac:dyDescent="0.3">
      <c r="B225" s="5"/>
      <c r="C225" s="6"/>
      <c r="D225" s="6"/>
      <c r="E225" s="6"/>
    </row>
    <row r="226" spans="2:5" x14ac:dyDescent="0.3">
      <c r="B226" s="5"/>
      <c r="C226" s="6"/>
      <c r="D226" s="6"/>
      <c r="E226" s="6"/>
    </row>
    <row r="227" spans="2:5" x14ac:dyDescent="0.3">
      <c r="B227" s="5"/>
      <c r="C227" s="6"/>
      <c r="D227" s="6"/>
      <c r="E227" s="6"/>
    </row>
    <row r="228" spans="2:5" x14ac:dyDescent="0.3">
      <c r="B228" s="5"/>
      <c r="C228" s="6"/>
      <c r="D228" s="6"/>
      <c r="E228" s="6"/>
    </row>
    <row r="229" spans="2:5" x14ac:dyDescent="0.3">
      <c r="B229" s="5"/>
      <c r="C229" s="6"/>
      <c r="D229" s="6"/>
      <c r="E229" s="6"/>
    </row>
    <row r="230" spans="2:5" x14ac:dyDescent="0.3">
      <c r="B230" s="5"/>
      <c r="C230" s="6"/>
      <c r="D230" s="6"/>
      <c r="E230" s="6"/>
    </row>
    <row r="231" spans="2:5" x14ac:dyDescent="0.3">
      <c r="B231" s="5"/>
      <c r="C231" s="6"/>
      <c r="D231" s="6"/>
      <c r="E231" s="6"/>
    </row>
    <row r="232" spans="2:5" x14ac:dyDescent="0.3">
      <c r="B232" s="5"/>
      <c r="C232" s="6"/>
      <c r="D232" s="6"/>
      <c r="E232" s="6"/>
    </row>
    <row r="233" spans="2:5" x14ac:dyDescent="0.3">
      <c r="B233" s="5"/>
      <c r="C233" s="6"/>
      <c r="D233" s="6"/>
      <c r="E233" s="6"/>
    </row>
    <row r="234" spans="2:5" x14ac:dyDescent="0.3">
      <c r="B234" s="5"/>
      <c r="C234" s="6"/>
      <c r="D234" s="6"/>
      <c r="E234" s="6"/>
    </row>
    <row r="235" spans="2:5" x14ac:dyDescent="0.3">
      <c r="B235" s="5"/>
      <c r="C235" s="6"/>
      <c r="D235" s="6"/>
      <c r="E235" s="6"/>
    </row>
    <row r="236" spans="2:5" x14ac:dyDescent="0.3">
      <c r="B236" s="5"/>
      <c r="C236" s="6"/>
      <c r="D236" s="6"/>
      <c r="E236" s="6"/>
    </row>
    <row r="237" spans="2:5" x14ac:dyDescent="0.3">
      <c r="B237" s="5"/>
      <c r="C237" s="6"/>
      <c r="D237" s="6"/>
      <c r="E237" s="6"/>
    </row>
    <row r="238" spans="2:5" x14ac:dyDescent="0.3">
      <c r="B238" s="5"/>
      <c r="C238" s="6"/>
      <c r="D238" s="6"/>
      <c r="E238" s="6"/>
    </row>
    <row r="239" spans="2:5" x14ac:dyDescent="0.3">
      <c r="B239" s="5"/>
      <c r="C239" s="6"/>
      <c r="D239" s="6"/>
      <c r="E239" s="6"/>
    </row>
    <row r="240" spans="2:5" x14ac:dyDescent="0.3">
      <c r="B240" s="5"/>
      <c r="C240" s="6"/>
      <c r="D240" s="6"/>
      <c r="E240" s="6"/>
    </row>
    <row r="241" spans="2:5" x14ac:dyDescent="0.3">
      <c r="B241" s="5"/>
      <c r="C241" s="6"/>
      <c r="D241" s="6"/>
      <c r="E241" s="6"/>
    </row>
    <row r="242" spans="2:5" x14ac:dyDescent="0.3">
      <c r="B242" s="5"/>
      <c r="C242" s="6"/>
      <c r="D242" s="6"/>
      <c r="E242" s="6"/>
    </row>
    <row r="243" spans="2:5" x14ac:dyDescent="0.3">
      <c r="B243" s="5"/>
      <c r="C243" s="6"/>
      <c r="D243" s="6"/>
      <c r="E243" s="6"/>
    </row>
    <row r="244" spans="2:5" x14ac:dyDescent="0.3">
      <c r="B244" s="5"/>
      <c r="C244" s="6"/>
      <c r="D244" s="6"/>
      <c r="E244" s="6"/>
    </row>
    <row r="245" spans="2:5" x14ac:dyDescent="0.3">
      <c r="B245" s="5"/>
      <c r="C245" s="6"/>
      <c r="D245" s="6"/>
      <c r="E245" s="6"/>
    </row>
    <row r="246" spans="2:5" x14ac:dyDescent="0.3">
      <c r="B246" s="5"/>
      <c r="C246" s="6"/>
      <c r="D246" s="6"/>
      <c r="E246" s="6"/>
    </row>
    <row r="247" spans="2:5" x14ac:dyDescent="0.3">
      <c r="B247" s="5"/>
      <c r="C247" s="6"/>
      <c r="D247" s="6"/>
      <c r="E247" s="6"/>
    </row>
    <row r="248" spans="2:5" x14ac:dyDescent="0.3">
      <c r="B248" s="5"/>
      <c r="C248" s="6"/>
      <c r="D248" s="6"/>
      <c r="E248" s="6"/>
    </row>
    <row r="249" spans="2:5" x14ac:dyDescent="0.3">
      <c r="B249" s="5"/>
      <c r="C249" s="6"/>
      <c r="D249" s="6"/>
      <c r="E249" s="6"/>
    </row>
    <row r="250" spans="2:5" x14ac:dyDescent="0.3">
      <c r="B250" s="5"/>
      <c r="C250" s="6"/>
      <c r="D250" s="6"/>
      <c r="E250" s="6"/>
    </row>
    <row r="251" spans="2:5" x14ac:dyDescent="0.3">
      <c r="B251" s="5"/>
      <c r="C251" s="6"/>
      <c r="D251" s="6"/>
      <c r="E251" s="6"/>
    </row>
    <row r="252" spans="2:5" x14ac:dyDescent="0.3">
      <c r="B252" s="5"/>
      <c r="C252" s="6"/>
      <c r="D252" s="6"/>
      <c r="E252" s="6"/>
    </row>
    <row r="253" spans="2:5" x14ac:dyDescent="0.3">
      <c r="B253" s="5"/>
      <c r="C253" s="6"/>
      <c r="D253" s="6"/>
      <c r="E253" s="6"/>
    </row>
    <row r="254" spans="2:5" x14ac:dyDescent="0.3">
      <c r="B254" s="5"/>
      <c r="C254" s="6"/>
      <c r="D254" s="6"/>
      <c r="E254" s="6"/>
    </row>
    <row r="255" spans="2:5" x14ac:dyDescent="0.3">
      <c r="B255" s="5"/>
      <c r="C255" s="6"/>
      <c r="D255" s="6"/>
      <c r="E255" s="6"/>
    </row>
    <row r="256" spans="2:5" x14ac:dyDescent="0.3">
      <c r="B256" s="5"/>
      <c r="C256" s="6"/>
      <c r="D256" s="6"/>
      <c r="E256" s="6"/>
    </row>
    <row r="257" spans="2:5" x14ac:dyDescent="0.3">
      <c r="B257" s="5"/>
      <c r="C257" s="6"/>
      <c r="D257" s="6"/>
      <c r="E257" s="6"/>
    </row>
    <row r="258" spans="2:5" x14ac:dyDescent="0.3">
      <c r="B258" s="5"/>
      <c r="C258" s="6"/>
      <c r="D258" s="6"/>
      <c r="E258" s="6"/>
    </row>
    <row r="259" spans="2:5" x14ac:dyDescent="0.3">
      <c r="B259" s="5"/>
      <c r="C259" s="6"/>
      <c r="D259" s="6"/>
      <c r="E259" s="6"/>
    </row>
    <row r="260" spans="2:5" x14ac:dyDescent="0.3">
      <c r="B260" s="5"/>
      <c r="C260" s="6"/>
      <c r="D260" s="6"/>
      <c r="E260" s="6"/>
    </row>
    <row r="261" spans="2:5" x14ac:dyDescent="0.3">
      <c r="B261" s="5"/>
      <c r="C261" s="6"/>
      <c r="D261" s="6"/>
      <c r="E261" s="6"/>
    </row>
    <row r="262" spans="2:5" x14ac:dyDescent="0.3">
      <c r="B262" s="5"/>
      <c r="C262" s="6"/>
      <c r="D262" s="6"/>
      <c r="E262" s="6"/>
    </row>
    <row r="263" spans="2:5" x14ac:dyDescent="0.3">
      <c r="B263" s="5"/>
      <c r="C263" s="6"/>
      <c r="D263" s="6"/>
      <c r="E263" s="6"/>
    </row>
    <row r="264" spans="2:5" x14ac:dyDescent="0.3">
      <c r="B264" s="5"/>
      <c r="C264" s="6"/>
      <c r="D264" s="6"/>
      <c r="E264" s="6"/>
    </row>
    <row r="265" spans="2:5" x14ac:dyDescent="0.3">
      <c r="B265" s="5"/>
      <c r="C265" s="6"/>
      <c r="D265" s="6"/>
      <c r="E265" s="6"/>
    </row>
    <row r="266" spans="2:5" x14ac:dyDescent="0.3">
      <c r="B266" s="5"/>
      <c r="C266" s="6"/>
      <c r="D266" s="6"/>
      <c r="E266" s="6"/>
    </row>
    <row r="267" spans="2:5" x14ac:dyDescent="0.3">
      <c r="B267" s="5"/>
      <c r="C267" s="6"/>
      <c r="D267" s="6"/>
      <c r="E267" s="6"/>
    </row>
    <row r="268" spans="2:5" x14ac:dyDescent="0.3">
      <c r="B268" s="5"/>
      <c r="C268" s="6"/>
      <c r="D268" s="6"/>
      <c r="E268" s="6"/>
    </row>
    <row r="269" spans="2:5" x14ac:dyDescent="0.3">
      <c r="B269" s="5"/>
      <c r="C269" s="6"/>
      <c r="D269" s="6"/>
      <c r="E269" s="6"/>
    </row>
    <row r="270" spans="2:5" x14ac:dyDescent="0.3">
      <c r="B270" s="5"/>
      <c r="C270" s="6"/>
      <c r="D270" s="6"/>
      <c r="E270" s="6"/>
    </row>
    <row r="271" spans="2:5" x14ac:dyDescent="0.3">
      <c r="B271" s="5"/>
      <c r="C271" s="6"/>
      <c r="D271" s="6"/>
      <c r="E271" s="6"/>
    </row>
    <row r="272" spans="2:5" x14ac:dyDescent="0.3">
      <c r="B272" s="5"/>
      <c r="C272" s="6"/>
      <c r="D272" s="6"/>
      <c r="E272" s="6"/>
    </row>
    <row r="273" spans="2:5" x14ac:dyDescent="0.3">
      <c r="B273" s="5"/>
      <c r="C273" s="6"/>
      <c r="D273" s="6"/>
      <c r="E273" s="6"/>
    </row>
    <row r="274" spans="2:5" x14ac:dyDescent="0.3">
      <c r="B274" s="5"/>
      <c r="C274" s="6"/>
      <c r="D274" s="6"/>
      <c r="E274" s="6"/>
    </row>
    <row r="275" spans="2:5" x14ac:dyDescent="0.3">
      <c r="B275" s="5"/>
      <c r="C275" s="6"/>
      <c r="D275" s="6"/>
      <c r="E275" s="6"/>
    </row>
    <row r="276" spans="2:5" x14ac:dyDescent="0.3">
      <c r="B276" s="5"/>
      <c r="C276" s="6"/>
      <c r="D276" s="6"/>
      <c r="E276" s="6"/>
    </row>
    <row r="277" spans="2:5" x14ac:dyDescent="0.3">
      <c r="B277" s="5"/>
      <c r="C277" s="6"/>
      <c r="D277" s="6"/>
      <c r="E277" s="6"/>
    </row>
    <row r="278" spans="2:5" x14ac:dyDescent="0.3">
      <c r="B278" s="5"/>
      <c r="C278" s="6"/>
      <c r="D278" s="6"/>
      <c r="E278" s="6"/>
    </row>
    <row r="279" spans="2:5" x14ac:dyDescent="0.3">
      <c r="B279" s="5"/>
      <c r="C279" s="6"/>
      <c r="D279" s="6"/>
      <c r="E279" s="6"/>
    </row>
    <row r="280" spans="2:5" x14ac:dyDescent="0.3">
      <c r="B280" s="5"/>
      <c r="C280" s="6"/>
      <c r="D280" s="6"/>
      <c r="E280" s="6"/>
    </row>
    <row r="281" spans="2:5" x14ac:dyDescent="0.3">
      <c r="B281" s="5"/>
      <c r="C281" s="6"/>
      <c r="D281" s="6"/>
      <c r="E281" s="6"/>
    </row>
    <row r="282" spans="2:5" x14ac:dyDescent="0.3">
      <c r="B282" s="5"/>
      <c r="C282" s="6"/>
      <c r="D282" s="6"/>
      <c r="E282" s="6"/>
    </row>
  </sheetData>
  <mergeCells count="48">
    <mergeCell ref="A2:E2"/>
    <mergeCell ref="A4:E4"/>
    <mergeCell ref="B135:E135"/>
    <mergeCell ref="B138:E138"/>
    <mergeCell ref="B145:E145"/>
    <mergeCell ref="A134:E134"/>
    <mergeCell ref="A135:A137"/>
    <mergeCell ref="A138:A144"/>
    <mergeCell ref="A145:A152"/>
    <mergeCell ref="B99:E99"/>
    <mergeCell ref="A15:E15"/>
    <mergeCell ref="A8:E8"/>
    <mergeCell ref="A10:B10"/>
    <mergeCell ref="C10:E10"/>
    <mergeCell ref="A12:E12"/>
    <mergeCell ref="A7:E7"/>
    <mergeCell ref="A191:B191"/>
    <mergeCell ref="C193:E193"/>
    <mergeCell ref="C194:E194"/>
    <mergeCell ref="C195:E195"/>
    <mergeCell ref="A156:E156"/>
    <mergeCell ref="A186:E186"/>
    <mergeCell ref="A187:E187"/>
    <mergeCell ref="A185:E185"/>
    <mergeCell ref="A162:E162"/>
    <mergeCell ref="A166:E166"/>
    <mergeCell ref="A168:E168"/>
    <mergeCell ref="A190:E190"/>
    <mergeCell ref="A188:E188"/>
    <mergeCell ref="A160:E160"/>
    <mergeCell ref="B189:E189"/>
    <mergeCell ref="A6:E6"/>
    <mergeCell ref="B17:E17"/>
    <mergeCell ref="B28:E28"/>
    <mergeCell ref="B91:E91"/>
    <mergeCell ref="A91:A102"/>
    <mergeCell ref="A117:A133"/>
    <mergeCell ref="A107:E107"/>
    <mergeCell ref="A116:E116"/>
    <mergeCell ref="A36:E36"/>
    <mergeCell ref="A46:E46"/>
    <mergeCell ref="A53:E53"/>
    <mergeCell ref="A62:E62"/>
    <mergeCell ref="A103:E103"/>
    <mergeCell ref="A84:E84"/>
    <mergeCell ref="A85:A90"/>
    <mergeCell ref="B85:E85"/>
    <mergeCell ref="B93:E93"/>
  </mergeCells>
  <printOptions horizontalCentered="1"/>
  <pageMargins left="0.59055118110236227" right="0.39370078740157483" top="0.59055118110236227" bottom="0.59055118110236227" header="3.937007874015748E-2" footer="3.937007874015748E-2"/>
  <pageSetup paperSize="9" scale="52" fitToHeight="4" orientation="portrait" copies="2" r:id="rId1"/>
  <rowBreaks count="4" manualBreakCount="4">
    <brk id="52" max="3" man="1"/>
    <brk id="98" max="3" man="1"/>
    <brk id="144" max="3" man="1"/>
    <brk id="16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technologie</vt:lpstr>
      <vt:lpstr>'Specifikace technologie'!Oblast_tisku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Multifunkční sklopná stěna s C-ramenem</dc:title>
  <dc:subject>Obnova stávající technologie</dc:subject>
  <dc:creator/>
  <cp:keywords/>
  <dc:description/>
  <cp:lastModifiedBy/>
  <cp:lastPrinted>2025-02-19T12:30:26Z</cp:lastPrinted>
  <dcterms:created xsi:type="dcterms:W3CDTF">2006-09-16T00:00:00Z</dcterms:created>
  <dcterms:modified xsi:type="dcterms:W3CDTF">2025-04-22T11:49:07Z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2025-03-31T07:43:43Z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7d7d09cf-4d93-432e-9f6e-e0141925a423</vt:lpwstr>
  </property>
  <property fmtid="{D5CDD505-2E9C-101B-9397-08002B2CF9AE}" pid="8" name="MSIP_Label_690ebb53-23a2-471a-9c6e-17bd0d11311e_ContentBits">
    <vt:lpwstr>0</vt:lpwstr>
  </property>
  <property fmtid="{D5CDD505-2E9C-101B-9397-08002B2CF9AE}" pid="9" name="MSIP_Label_690ebb53-23a2-471a-9c6e-17bd0d11311e_Tag">
    <vt:lpwstr>10, 3, 0, 1</vt:lpwstr>
  </property>
</Properties>
</file>