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ve\Documents\Dave D\PROJEKCE\01 Projekty\2025\2516 Jundrov\"/>
    </mc:Choice>
  </mc:AlternateContent>
  <xr:revisionPtr revIDLastSave="0" documentId="13_ncr:1_{47E16B61-7EB6-4356-9AF0-9B86FF30B28E}" xr6:coauthVersionLast="47" xr6:coauthVersionMax="47" xr10:uidLastSave="{00000000-0000-0000-0000-000000000000}"/>
  <bookViews>
    <workbookView xWindow="-28920" yWindow="-435" windowWidth="29040" windowHeight="16440" xr2:uid="{00000000-000D-0000-FFFF-FFFF00000000}"/>
  </bookViews>
  <sheets>
    <sheet name="specifikace" sheetId="13" r:id="rId1"/>
  </sheets>
  <definedNames>
    <definedName name="Print_Area" localSheetId="0">specifikace!$A$1:$G$78</definedName>
    <definedName name="Print_Titles" localSheetId="0">specifikace!$1:$3</definedName>
  </definedNames>
  <calcPr calcId="181029"/>
</workbook>
</file>

<file path=xl/calcChain.xml><?xml version="1.0" encoding="utf-8"?>
<calcChain xmlns="http://schemas.openxmlformats.org/spreadsheetml/2006/main">
  <c r="G77" i="13" l="1"/>
</calcChain>
</file>

<file path=xl/sharedStrings.xml><?xml version="1.0" encoding="utf-8"?>
<sst xmlns="http://schemas.openxmlformats.org/spreadsheetml/2006/main" count="156" uniqueCount="72">
  <si>
    <t>Měrná jednotka</t>
  </si>
  <si>
    <t>Počet jednotek</t>
  </si>
  <si>
    <t>Pozice</t>
  </si>
  <si>
    <t>ks</t>
  </si>
  <si>
    <t>1</t>
  </si>
  <si>
    <t>jednotková
cena</t>
  </si>
  <si>
    <t>cena celkem</t>
  </si>
  <si>
    <t>dodávka a montáž</t>
  </si>
  <si>
    <t>j-montáž</t>
  </si>
  <si>
    <t>hod</t>
  </si>
  <si>
    <t>kpl</t>
  </si>
  <si>
    <t>bm</t>
  </si>
  <si>
    <t>spuštění a zaregulování systému</t>
  </si>
  <si>
    <t>montážní a spotřební materiál</t>
  </si>
  <si>
    <t>Název</t>
  </si>
  <si>
    <t>1.01</t>
  </si>
  <si>
    <t>2</t>
  </si>
  <si>
    <t>1.03</t>
  </si>
  <si>
    <t>1.02</t>
  </si>
  <si>
    <t>3</t>
  </si>
  <si>
    <t>zařízení 1 - chlazení boxů</t>
  </si>
  <si>
    <t>9</t>
  </si>
  <si>
    <t>návod na použití, revizní kniha, prohlášení o shodě</t>
  </si>
  <si>
    <t>Rekonstrukce chladírenských boxů SŠ Brno, Charbulova - odloučené pracoviště Nová Svratka</t>
  </si>
  <si>
    <t>rozvaděč 230 V AC/50Hz, pro jednofázové instalace do 2 HP, spotřeba 7 VA, pracovní podmínky -5…+50°C, &lt;90% Rh, teplotní čidla: NTC 10kὨ, rozlišení 0,1 °C, přesnost ±0,5°C, rozsah -45…+45°C, výstupy: kompresor 1500 W, ventilátor 500W, světlo 800 W, konfigurovatelný výstup Alarm/Aux, monitorovvací systém: telenet, Modbus-RTU, el. ochrana el.mag. jistič 16A, krytí IP65, typ izolace třída II, rozměry 262x168x97 mm, hmotnost 0,6 kg</t>
  </si>
  <si>
    <t>průhledítko, připojení 10x10 mm ODS, pájecí, pro trubku 10 mm, max. prac. tlak 45bar, rozsah -30 - +110°C</t>
  </si>
  <si>
    <r>
      <t>filtrdehydrátor, jednolité jádro - 10% molekulární sítko, pájecí 10 mmOD nebo 12 mm ODM, filt. Plocha 103 cm</t>
    </r>
    <r>
      <rPr>
        <vertAlign val="superscript"/>
        <sz val="10"/>
        <rFont val="Calibri"/>
        <family val="2"/>
        <charset val="238"/>
      </rPr>
      <t>2</t>
    </r>
    <r>
      <rPr>
        <sz val="10"/>
        <rFont val="Calibri"/>
        <family val="2"/>
        <charset val="238"/>
      </rPr>
      <t>, objem 130 cm</t>
    </r>
    <r>
      <rPr>
        <vertAlign val="superscript"/>
        <sz val="10"/>
        <rFont val="Calibri"/>
        <family val="2"/>
        <charset val="238"/>
      </rPr>
      <t>3</t>
    </r>
    <r>
      <rPr>
        <sz val="10"/>
        <rFont val="Calibri"/>
        <family val="2"/>
        <charset val="238"/>
      </rPr>
      <t>, rozsah použití -40 - +80°C, max. provozní tlak 42 bar</t>
    </r>
  </si>
  <si>
    <t>kapilára s maticemi 1/4´´ SAE, L=1,0 m x 2,5 mm, s odmáčknutím</t>
  </si>
  <si>
    <t>dveře chladírenské, otočné, bezprahové, PUR 60, 900x2000 mm, levé</t>
  </si>
  <si>
    <t>dveře chladírenské, otočné, bezprahové, PUR 60, 900x2000 mm, pravé</t>
  </si>
  <si>
    <r>
      <t>m</t>
    </r>
    <r>
      <rPr>
        <vertAlign val="superscript"/>
        <sz val="10"/>
        <rFont val="Calibri"/>
        <family val="2"/>
        <charset val="238"/>
      </rPr>
      <t>2</t>
    </r>
  </si>
  <si>
    <t>PUR panel 60 mm vč. řezaného dle zakázky</t>
  </si>
  <si>
    <t>89</t>
  </si>
  <si>
    <t>Předizolované Cu potrubí 6,35x 15,88 mm</t>
  </si>
  <si>
    <t>47</t>
  </si>
  <si>
    <t>lišta plechová bílá - zakládací U 40/60/40 mm, l=2 m</t>
  </si>
  <si>
    <t>13</t>
  </si>
  <si>
    <t>lišta plechová bílá - vnější L100x40 mm, l=2 m</t>
  </si>
  <si>
    <t>14</t>
  </si>
  <si>
    <t>lišta krycí hygienická, bílá, RAL 9010, l=4m</t>
  </si>
  <si>
    <t>roh hygienické lišty vnitřní 3 stupňový, bílá, RAL 9010</t>
  </si>
  <si>
    <t>4</t>
  </si>
  <si>
    <t>koncovka lišty pravá, bílá, RAL 9010</t>
  </si>
  <si>
    <t>koncovka lišty levá, bílá, RAL 9010</t>
  </si>
  <si>
    <t>kryt rohu PVC H=65 mm, bílá, RAL 9011</t>
  </si>
  <si>
    <t>17</t>
  </si>
  <si>
    <t>lišta rohová krycí PVC, H=65 mm, l=4 m, bílá, RAL 9010</t>
  </si>
  <si>
    <t>lišty kotvící hliníková, l=4 m</t>
  </si>
  <si>
    <t>systém odpadního potrubí s hrdlovými spoji s vysokou tepelnou a mechanickou odolností,  rozměr DN 32, 12% tvarovek</t>
  </si>
  <si>
    <t>15</t>
  </si>
  <si>
    <t>6</t>
  </si>
  <si>
    <t>cena celkem bez DPH</t>
  </si>
  <si>
    <r>
      <t>kabel CYKY-J 3x2,5 mm</t>
    </r>
    <r>
      <rPr>
        <vertAlign val="superscript"/>
        <sz val="10"/>
        <rFont val="Calibri"/>
        <family val="2"/>
        <charset val="238"/>
        <scheme val="minor"/>
      </rPr>
      <t>2</t>
    </r>
  </si>
  <si>
    <r>
      <t>kabel CYKY-J 3x1,5 mm</t>
    </r>
    <r>
      <rPr>
        <vertAlign val="superscript"/>
        <sz val="10"/>
        <rFont val="Calibri"/>
        <family val="2"/>
        <charset val="238"/>
        <scheme val="minor"/>
      </rPr>
      <t>2</t>
    </r>
  </si>
  <si>
    <t>22</t>
  </si>
  <si>
    <t>75</t>
  </si>
  <si>
    <t>kabelový žlab děrovaný NKZ 50x125x1,25_F s integrovanou spojkou</t>
  </si>
  <si>
    <t>7</t>
  </si>
  <si>
    <t>led stropní svítidlo se senzorem pohybu 12 W/230 V, doba svitu 10sec-3min, citlivost senzotu max. 6m, blokování světlem v okolí 3-2000 LX, barva bílá</t>
  </si>
  <si>
    <t>systém odpadního potrubí s hrdlovými spoji s vysokou tepelnou a mechanickou odolností,  rozměr DN 50, 37% tvarovek</t>
  </si>
  <si>
    <t>podlahová vpusť boční se sifonem, napojení DN50, výška 120 mm, nerez mřížka 105x105</t>
  </si>
  <si>
    <r>
      <t>ventilátorvý výparník v podstropní provedení, výkon 2,06 kW při Δ T = 8K, R404A, rozteč lamel 3,5/7 mm, průtok vzduchu 780 m</t>
    </r>
    <r>
      <rPr>
        <vertAlign val="superscript"/>
        <sz val="10"/>
        <rFont val="Calibri"/>
        <family val="2"/>
        <charset val="238"/>
      </rPr>
      <t>3</t>
    </r>
    <r>
      <rPr>
        <sz val="10"/>
        <rFont val="Calibri"/>
        <family val="2"/>
        <charset val="238"/>
      </rPr>
      <t>/h, připojení 9,52x15,82 mm, odvod kondezátu 1/2´´, rozměry do 1115x435x120 mm, hmotnost do 12,1 kg</t>
    </r>
  </si>
  <si>
    <t>ventil termostatický expanzní, rozsah teplot -40/+10°C, bez MOP, délka kapiláry 1,5 m, připojení 10 mm šroubovací x 12 pájecí, vyrovnání 6 mm</t>
  </si>
  <si>
    <t>presostat kombinovaný, vstup 1/4´´ SEA, rozsah LP -0,2…7,5 bar, diference 0,7…4 bar, rozsah HP 8…32 bar Pe, diference 4 bar, LP HP automatický reset, fce kontaktu SPDT, IP44</t>
  </si>
  <si>
    <t>držák presostatu</t>
  </si>
  <si>
    <t>tryska termostatického expanzního ventilu , verze pro pájecí adaptéry, výkon R404A - 1,6 kW (vypařovací teplota te=+5°C, kondenzační teplota tc=+32°C, teplota chladiva tl=+28°C)</t>
  </si>
  <si>
    <t>adaptér pro termostatický ventil, pájecí, připojení 10 mm ODF, s filtrem</t>
  </si>
  <si>
    <t>kondenzační chladící jednotka s hermetickým kompresorem, minimální chladící výkon 1,77 kW při odpařovací teplotě -10 °C a kondenzační teplotě +32°C pro chladivo R449A, připojení pájecí: sání 5/8´´, výtlak 3/8´´, ventilátor EC: 1200 ot/min, výkon ventilátoru 30 W, průměr vrtule 300 mm, sběrač chladiva 1,5 l/32 bar, hlučnost do 65 dBA, použití s ventilem, napájení 230 V/50 Hz, hmotnost do 34 kg, rozměry do 435x490x340 mm, vč. podstavných plastových nohou</t>
  </si>
  <si>
    <t>chladivo R449A</t>
  </si>
  <si>
    <t>kg</t>
  </si>
  <si>
    <t>12</t>
  </si>
  <si>
    <t>kondenzační sifon se zápachovou uzávěrou DN32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</si>
</sst>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d/mm"/>
    <numFmt numFmtId="165" formatCode="#,##0.0"/>
    <numFmt numFmtId="166" formatCode="#,##0\ "/>
  </numFmts>
  <fonts count="18" x14ac:knownFonts="1">
    <font>
      <sz val="10"/>
      <name val="Arial CE"/>
    </font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b/>
      <sz val="20"/>
      <name val="Arial"/>
      <family val="2"/>
      <charset val="238"/>
    </font>
    <font>
      <sz val="10"/>
      <name val="Calibri"/>
      <family val="2"/>
      <charset val="238"/>
    </font>
    <font>
      <sz val="6"/>
      <name val="Calibri"/>
      <family val="2"/>
      <charset val="238"/>
    </font>
    <font>
      <sz val="10"/>
      <name val="Calibri"/>
      <family val="2"/>
      <charset val="238"/>
    </font>
    <font>
      <sz val="6"/>
      <name val="Calibri"/>
      <family val="2"/>
      <charset val="238"/>
    </font>
    <font>
      <b/>
      <sz val="16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vertAlign val="superscript"/>
      <sz val="10"/>
      <name val="Calibri"/>
      <family val="2"/>
      <charset val="238"/>
    </font>
    <font>
      <b/>
      <sz val="10"/>
      <name val="Calibri"/>
      <family val="2"/>
      <charset val="238"/>
    </font>
    <font>
      <vertAlign val="superscript"/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3">
    <xf numFmtId="166" fontId="0" fillId="0" borderId="0">
      <alignment vertical="center"/>
    </xf>
    <xf numFmtId="165" fontId="4" fillId="0" borderId="0" applyAlignment="0">
      <alignment horizontal="right" wrapText="1"/>
    </xf>
    <xf numFmtId="4" fontId="4" fillId="0" borderId="0" applyBorder="0" applyAlignment="0">
      <alignment horizontal="right" wrapText="1"/>
    </xf>
    <xf numFmtId="0" fontId="4" fillId="0" borderId="0">
      <alignment horizontal="right" wrapText="1"/>
    </xf>
    <xf numFmtId="166" fontId="4" fillId="0" borderId="0" applyFont="0" applyFill="0" applyBorder="0">
      <alignment horizontal="right" vertical="center"/>
    </xf>
    <xf numFmtId="0" fontId="3" fillId="0" borderId="0">
      <alignment horizontal="center" vertical="center" wrapText="1"/>
    </xf>
    <xf numFmtId="44" fontId="5" fillId="0" borderId="0" applyFont="0" applyFill="0" applyBorder="0" applyAlignment="0" applyProtection="0"/>
    <xf numFmtId="0" fontId="6" fillId="0" borderId="0">
      <alignment horizontal="left"/>
    </xf>
    <xf numFmtId="0" fontId="2" fillId="0" borderId="1">
      <alignment horizontal="center" vertical="center" wrapText="1"/>
    </xf>
    <xf numFmtId="164" fontId="5" fillId="0" borderId="0">
      <alignment horizontal="center" vertical="center"/>
    </xf>
    <xf numFmtId="0" fontId="1" fillId="0" borderId="0"/>
    <xf numFmtId="166" fontId="5" fillId="0" borderId="0">
      <alignment vertical="center"/>
    </xf>
    <xf numFmtId="44" fontId="5" fillId="0" borderId="0" applyFont="0" applyFill="0" applyBorder="0" applyAlignment="0" applyProtection="0"/>
  </cellStyleXfs>
  <cellXfs count="65">
    <xf numFmtId="166" fontId="0" fillId="0" borderId="0" xfId="0">
      <alignment vertical="center"/>
    </xf>
    <xf numFmtId="166" fontId="9" fillId="0" borderId="0" xfId="0" applyFont="1">
      <alignment vertical="center"/>
    </xf>
    <xf numFmtId="49" fontId="9" fillId="0" borderId="0" xfId="0" applyNumberFormat="1" applyFont="1">
      <alignment vertical="center"/>
    </xf>
    <xf numFmtId="166" fontId="9" fillId="0" borderId="0" xfId="0" applyFont="1" applyAlignment="1">
      <alignment horizontal="center" vertical="center"/>
    </xf>
    <xf numFmtId="3" fontId="9" fillId="0" borderId="0" xfId="0" applyNumberFormat="1" applyFont="1" applyAlignment="1">
      <alignment horizontal="center" vertical="center"/>
    </xf>
    <xf numFmtId="0" fontId="10" fillId="0" borderId="2" xfId="8" applyFont="1" applyBorder="1">
      <alignment horizontal="center" vertical="center" wrapText="1"/>
    </xf>
    <xf numFmtId="44" fontId="9" fillId="0" borderId="0" xfId="6" applyFont="1" applyFill="1" applyAlignment="1">
      <alignment vertical="center"/>
    </xf>
    <xf numFmtId="44" fontId="8" fillId="0" borderId="2" xfId="6" applyFont="1" applyFill="1" applyBorder="1" applyAlignment="1">
      <alignment horizontal="center" vertical="center"/>
    </xf>
    <xf numFmtId="44" fontId="8" fillId="0" borderId="12" xfId="6" applyFont="1" applyFill="1" applyBorder="1" applyAlignment="1">
      <alignment horizontal="center" vertical="center"/>
    </xf>
    <xf numFmtId="0" fontId="8" fillId="0" borderId="2" xfId="8" applyFont="1" applyBorder="1" applyAlignment="1">
      <alignment horizontal="center" vertical="center"/>
    </xf>
    <xf numFmtId="3" fontId="10" fillId="0" borderId="2" xfId="8" applyNumberFormat="1" applyFont="1" applyBorder="1">
      <alignment horizontal="center" vertical="center" wrapText="1"/>
    </xf>
    <xf numFmtId="166" fontId="14" fillId="0" borderId="0" xfId="0" applyFont="1" applyAlignment="1">
      <alignment vertical="center" shrinkToFit="1"/>
    </xf>
    <xf numFmtId="166" fontId="12" fillId="0" borderId="0" xfId="0" applyFont="1">
      <alignment vertical="center"/>
    </xf>
    <xf numFmtId="49" fontId="8" fillId="0" borderId="11" xfId="8" applyNumberFormat="1" applyFont="1" applyBorder="1">
      <alignment horizontal="center" vertical="center" wrapText="1"/>
    </xf>
    <xf numFmtId="49" fontId="7" fillId="0" borderId="14" xfId="0" applyNumberFormat="1" applyFont="1" applyBorder="1" applyAlignment="1">
      <alignment horizontal="center" vertical="center"/>
    </xf>
    <xf numFmtId="166" fontId="7" fillId="0" borderId="4" xfId="0" applyFont="1" applyBorder="1" applyAlignment="1">
      <alignment vertical="center" wrapText="1"/>
    </xf>
    <xf numFmtId="166" fontId="7" fillId="0" borderId="4" xfId="0" applyFont="1" applyBorder="1" applyAlignment="1">
      <alignment horizontal="center" vertical="center"/>
    </xf>
    <xf numFmtId="49" fontId="7" fillId="0" borderId="15" xfId="0" applyNumberFormat="1" applyFont="1" applyBorder="1" applyAlignment="1">
      <alignment horizontal="center" vertical="center"/>
    </xf>
    <xf numFmtId="166" fontId="7" fillId="0" borderId="5" xfId="0" applyFont="1" applyBorder="1" applyAlignment="1">
      <alignment horizontal="center" vertical="center"/>
    </xf>
    <xf numFmtId="166" fontId="7" fillId="0" borderId="5" xfId="0" applyFont="1" applyBorder="1" applyAlignment="1">
      <alignment vertical="center" wrapText="1"/>
    </xf>
    <xf numFmtId="166" fontId="7" fillId="0" borderId="3" xfId="0" applyFont="1" applyBorder="1" applyAlignment="1">
      <alignment vertical="center" wrapText="1"/>
    </xf>
    <xf numFmtId="49" fontId="7" fillId="0" borderId="13" xfId="0" applyNumberFormat="1" applyFont="1" applyBorder="1" applyAlignment="1">
      <alignment horizontal="center" vertical="center"/>
    </xf>
    <xf numFmtId="166" fontId="7" fillId="0" borderId="3" xfId="0" applyFont="1" applyBorder="1" applyAlignment="1">
      <alignment horizontal="center" vertical="center"/>
    </xf>
    <xf numFmtId="44" fontId="7" fillId="0" borderId="4" xfId="6" applyFont="1" applyFill="1" applyBorder="1" applyAlignment="1">
      <alignment vertical="center"/>
    </xf>
    <xf numFmtId="44" fontId="7" fillId="0" borderId="5" xfId="6" applyFont="1" applyFill="1" applyBorder="1" applyAlignment="1">
      <alignment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4" fontId="7" fillId="0" borderId="17" xfId="6" applyFont="1" applyFill="1" applyBorder="1" applyAlignment="1">
      <alignment vertical="center"/>
    </xf>
    <xf numFmtId="44" fontId="7" fillId="0" borderId="18" xfId="6" applyFont="1" applyFill="1" applyBorder="1" applyAlignment="1">
      <alignment vertical="center"/>
    </xf>
    <xf numFmtId="49" fontId="7" fillId="0" borderId="16" xfId="0" applyNumberFormat="1" applyFont="1" applyBorder="1" applyAlignment="1">
      <alignment horizontal="center" vertical="center"/>
    </xf>
    <xf numFmtId="49" fontId="7" fillId="0" borderId="19" xfId="0" applyNumberFormat="1" applyFont="1" applyBorder="1" applyAlignment="1">
      <alignment horizontal="center" vertical="center"/>
    </xf>
    <xf numFmtId="166" fontId="7" fillId="0" borderId="23" xfId="0" applyFont="1" applyBorder="1" applyAlignment="1">
      <alignment vertical="center" wrapText="1"/>
    </xf>
    <xf numFmtId="166" fontId="7" fillId="0" borderId="23" xfId="0" applyFont="1" applyBorder="1" applyAlignment="1">
      <alignment horizontal="center" vertical="center"/>
    </xf>
    <xf numFmtId="49" fontId="7" fillId="0" borderId="23" xfId="0" applyNumberFormat="1" applyFont="1" applyBorder="1" applyAlignment="1">
      <alignment horizontal="center" vertical="center"/>
    </xf>
    <xf numFmtId="44" fontId="9" fillId="0" borderId="23" xfId="6" applyFont="1" applyFill="1" applyBorder="1" applyAlignment="1">
      <alignment vertical="center"/>
    </xf>
    <xf numFmtId="49" fontId="7" fillId="0" borderId="24" xfId="0" applyNumberFormat="1" applyFont="1" applyBorder="1" applyAlignment="1">
      <alignment horizontal="center" vertical="center"/>
    </xf>
    <xf numFmtId="166" fontId="7" fillId="0" borderId="25" xfId="0" applyFont="1" applyBorder="1" applyAlignment="1">
      <alignment vertical="center" wrapText="1"/>
    </xf>
    <xf numFmtId="166" fontId="7" fillId="0" borderId="25" xfId="0" applyFont="1" applyBorder="1" applyAlignment="1">
      <alignment horizontal="center" vertical="center"/>
    </xf>
    <xf numFmtId="49" fontId="7" fillId="0" borderId="26" xfId="0" applyNumberFormat="1" applyFont="1" applyBorder="1" applyAlignment="1">
      <alignment horizontal="center" vertical="center"/>
    </xf>
    <xf numFmtId="49" fontId="7" fillId="0" borderId="27" xfId="0" applyNumberFormat="1" applyFont="1" applyBorder="1" applyAlignment="1">
      <alignment horizontal="center" vertical="center"/>
    </xf>
    <xf numFmtId="49" fontId="7" fillId="0" borderId="31" xfId="0" applyNumberFormat="1" applyFont="1" applyBorder="1" applyAlignment="1">
      <alignment horizontal="center" vertical="center"/>
    </xf>
    <xf numFmtId="166" fontId="7" fillId="0" borderId="30" xfId="0" applyFont="1" applyBorder="1" applyAlignment="1">
      <alignment horizontal="center" vertical="center"/>
    </xf>
    <xf numFmtId="166" fontId="12" fillId="0" borderId="5" xfId="0" applyFont="1" applyBorder="1" applyAlignment="1">
      <alignment vertical="center" wrapText="1"/>
    </xf>
    <xf numFmtId="44" fontId="9" fillId="0" borderId="32" xfId="6" applyFont="1" applyFill="1" applyBorder="1" applyAlignment="1">
      <alignment vertical="center"/>
    </xf>
    <xf numFmtId="49" fontId="7" fillId="0" borderId="33" xfId="0" applyNumberFormat="1" applyFont="1" applyBorder="1" applyAlignment="1">
      <alignment horizontal="center" vertical="center"/>
    </xf>
    <xf numFmtId="166" fontId="7" fillId="0" borderId="34" xfId="0" applyFont="1" applyBorder="1" applyAlignment="1">
      <alignment vertical="center" wrapText="1"/>
    </xf>
    <xf numFmtId="166" fontId="7" fillId="0" borderId="34" xfId="0" applyFont="1" applyBorder="1" applyAlignment="1">
      <alignment horizontal="center" vertical="center"/>
    </xf>
    <xf numFmtId="49" fontId="7" fillId="0" borderId="34" xfId="0" applyNumberFormat="1" applyFont="1" applyBorder="1" applyAlignment="1">
      <alignment horizontal="center" vertical="center"/>
    </xf>
    <xf numFmtId="44" fontId="7" fillId="0" borderId="34" xfId="6" applyFont="1" applyFill="1" applyBorder="1" applyAlignment="1">
      <alignment vertical="center"/>
    </xf>
    <xf numFmtId="44" fontId="7" fillId="0" borderId="35" xfId="6" applyFont="1" applyFill="1" applyBorder="1" applyAlignment="1">
      <alignment vertical="center"/>
    </xf>
    <xf numFmtId="166" fontId="7" fillId="0" borderId="36" xfId="0" applyFont="1" applyBorder="1" applyAlignment="1">
      <alignment horizontal="center" vertical="center"/>
    </xf>
    <xf numFmtId="49" fontId="7" fillId="0" borderId="36" xfId="0" applyNumberFormat="1" applyFont="1" applyBorder="1" applyAlignment="1">
      <alignment horizontal="center" vertical="center"/>
    </xf>
    <xf numFmtId="44" fontId="7" fillId="0" borderId="36" xfId="6" applyFont="1" applyFill="1" applyBorder="1" applyAlignment="1">
      <alignment vertical="center"/>
    </xf>
    <xf numFmtId="166" fontId="16" fillId="0" borderId="36" xfId="0" applyFont="1" applyBorder="1" applyAlignment="1">
      <alignment horizontal="left" vertical="center"/>
    </xf>
    <xf numFmtId="44" fontId="16" fillId="0" borderId="35" xfId="6" applyFont="1" applyFill="1" applyBorder="1" applyAlignment="1">
      <alignment vertical="center"/>
    </xf>
    <xf numFmtId="166" fontId="11" fillId="0" borderId="8" xfId="0" applyFont="1" applyBorder="1" applyAlignment="1">
      <alignment horizontal="center" vertical="center" wrapText="1"/>
    </xf>
    <xf numFmtId="166" fontId="0" fillId="0" borderId="9" xfId="0" applyBorder="1" applyAlignment="1">
      <alignment horizontal="center" vertical="center"/>
    </xf>
    <xf numFmtId="166" fontId="0" fillId="0" borderId="10" xfId="0" applyBorder="1" applyAlignment="1">
      <alignment horizontal="center" vertical="center"/>
    </xf>
    <xf numFmtId="49" fontId="10" fillId="0" borderId="14" xfId="8" applyNumberFormat="1" applyFont="1" applyBorder="1">
      <alignment horizontal="center" vertical="center" wrapText="1"/>
    </xf>
    <xf numFmtId="166" fontId="0" fillId="0" borderId="4" xfId="0" applyBorder="1" applyAlignment="1">
      <alignment horizontal="center" vertical="center"/>
    </xf>
    <xf numFmtId="166" fontId="0" fillId="0" borderId="20" xfId="0" applyBorder="1" applyAlignment="1">
      <alignment horizontal="center" vertical="center"/>
    </xf>
    <xf numFmtId="49" fontId="13" fillId="0" borderId="28" xfId="8" applyNumberFormat="1" applyFont="1" applyBorder="1" applyAlignment="1">
      <alignment horizontal="left" vertical="center" wrapText="1" shrinkToFit="1"/>
    </xf>
    <xf numFmtId="166" fontId="12" fillId="0" borderId="29" xfId="0" applyFont="1" applyBorder="1" applyAlignment="1">
      <alignment horizontal="left" vertical="center"/>
    </xf>
    <xf numFmtId="166" fontId="12" fillId="0" borderId="21" xfId="0" applyFont="1" applyBorder="1" applyAlignment="1">
      <alignment horizontal="left" vertical="center"/>
    </xf>
    <xf numFmtId="166" fontId="12" fillId="0" borderId="22" xfId="0" applyFont="1" applyBorder="1" applyAlignment="1">
      <alignment horizontal="left" vertical="center"/>
    </xf>
  </cellXfs>
  <cellStyles count="13">
    <cellStyle name="1D čísla" xfId="1" xr:uid="{00000000-0005-0000-0000-000000000000}"/>
    <cellStyle name="2D čísla" xfId="2" xr:uid="{00000000-0005-0000-0000-000001000000}"/>
    <cellStyle name="3D čísla" xfId="3" xr:uid="{00000000-0005-0000-0000-000002000000}"/>
    <cellStyle name="Celá čísla" xfId="4" xr:uid="{00000000-0005-0000-0000-000003000000}"/>
    <cellStyle name="Hlavička" xfId="5" xr:uid="{00000000-0005-0000-0000-000004000000}"/>
    <cellStyle name="Měna" xfId="6" builtinId="4"/>
    <cellStyle name="měny 2" xfId="12" xr:uid="{00000000-0005-0000-0000-000006000000}"/>
    <cellStyle name="Nadpis listu" xfId="7" xr:uid="{00000000-0005-0000-0000-000007000000}"/>
    <cellStyle name="Normální" xfId="0" builtinId="0"/>
    <cellStyle name="normální 2" xfId="11" xr:uid="{00000000-0005-0000-0000-000009000000}"/>
    <cellStyle name="normální 3" xfId="10" xr:uid="{00000000-0005-0000-0000-00000A000000}"/>
    <cellStyle name="Podhlavička" xfId="8" xr:uid="{00000000-0005-0000-0000-00000B000000}"/>
    <cellStyle name="pozice" xfId="9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8"/>
  <sheetViews>
    <sheetView showZeros="0" tabSelected="1" view="pageBreakPreview" topLeftCell="A52" zoomScale="130" zoomScaleNormal="85" zoomScaleSheetLayoutView="130" workbookViewId="0">
      <selection activeCell="F11" sqref="F11"/>
    </sheetView>
  </sheetViews>
  <sheetFormatPr defaultRowHeight="12.75" x14ac:dyDescent="0.2"/>
  <cols>
    <col min="1" max="1" width="9.7109375" style="2" customWidth="1"/>
    <col min="2" max="2" width="94" style="1" customWidth="1"/>
    <col min="3" max="3" width="6.85546875" style="3" customWidth="1"/>
    <col min="4" max="4" width="6.7109375" style="4" customWidth="1"/>
    <col min="5" max="6" width="14.7109375" style="6" customWidth="1"/>
    <col min="7" max="7" width="15.5703125" style="6" customWidth="1"/>
    <col min="8" max="16384" width="9.140625" style="1"/>
  </cols>
  <sheetData>
    <row r="1" spans="1:7" ht="47.25" customHeight="1" x14ac:dyDescent="0.2">
      <c r="A1" s="55" t="s">
        <v>23</v>
      </c>
      <c r="B1" s="56"/>
      <c r="C1" s="56"/>
      <c r="D1" s="56"/>
      <c r="E1" s="56"/>
      <c r="F1" s="56"/>
      <c r="G1" s="57"/>
    </row>
    <row r="2" spans="1:7" ht="19.5" customHeight="1" x14ac:dyDescent="0.2">
      <c r="A2" s="13" t="s">
        <v>2</v>
      </c>
      <c r="B2" s="9" t="s">
        <v>14</v>
      </c>
      <c r="C2" s="5" t="s">
        <v>0</v>
      </c>
      <c r="D2" s="10" t="s">
        <v>1</v>
      </c>
      <c r="E2" s="7" t="s">
        <v>5</v>
      </c>
      <c r="F2" s="7" t="s">
        <v>8</v>
      </c>
      <c r="G2" s="8" t="s">
        <v>6</v>
      </c>
    </row>
    <row r="3" spans="1:7" ht="13.5" thickBot="1" x14ac:dyDescent="0.25">
      <c r="A3" s="58"/>
      <c r="B3" s="59"/>
      <c r="C3" s="59"/>
      <c r="D3" s="59"/>
      <c r="E3" s="59"/>
      <c r="F3" s="59"/>
      <c r="G3" s="60"/>
    </row>
    <row r="4" spans="1:7" s="11" customFormat="1" ht="26.25" customHeight="1" x14ac:dyDescent="0.2">
      <c r="A4" s="61" t="s">
        <v>20</v>
      </c>
      <c r="B4" s="62"/>
      <c r="C4" s="62"/>
      <c r="D4" s="63"/>
      <c r="E4" s="63"/>
      <c r="F4" s="63"/>
      <c r="G4" s="64"/>
    </row>
    <row r="5" spans="1:7" s="12" customFormat="1" ht="14.1" customHeight="1" x14ac:dyDescent="0.2">
      <c r="A5" s="14" t="s">
        <v>15</v>
      </c>
      <c r="B5" s="15" t="s">
        <v>7</v>
      </c>
      <c r="C5" s="16" t="s">
        <v>10</v>
      </c>
      <c r="D5" s="38" t="s">
        <v>19</v>
      </c>
      <c r="E5" s="23">
        <v>18375</v>
      </c>
      <c r="F5" s="23">
        <v>7350</v>
      </c>
      <c r="G5" s="27">
        <v>77175</v>
      </c>
    </row>
    <row r="6" spans="1:7" s="12" customFormat="1" ht="56.1" customHeight="1" x14ac:dyDescent="0.2">
      <c r="A6" s="40"/>
      <c r="B6" s="19" t="s">
        <v>67</v>
      </c>
      <c r="C6" s="41"/>
      <c r="D6" s="39"/>
      <c r="E6" s="24"/>
      <c r="F6" s="24"/>
      <c r="G6" s="28"/>
    </row>
    <row r="7" spans="1:7" s="12" customFormat="1" ht="14.1" customHeight="1" x14ac:dyDescent="0.2">
      <c r="A7" s="35" t="s">
        <v>18</v>
      </c>
      <c r="B7" s="36" t="s">
        <v>7</v>
      </c>
      <c r="C7" s="37" t="s">
        <v>3</v>
      </c>
      <c r="D7" s="25" t="s">
        <v>19</v>
      </c>
      <c r="E7" s="23">
        <v>11375</v>
      </c>
      <c r="F7" s="23">
        <v>4550</v>
      </c>
      <c r="G7" s="27">
        <v>47775</v>
      </c>
    </row>
    <row r="8" spans="1:7" s="12" customFormat="1" ht="27.95" customHeight="1" x14ac:dyDescent="0.2">
      <c r="A8" s="40"/>
      <c r="B8" s="19" t="s">
        <v>61</v>
      </c>
      <c r="C8" s="41"/>
      <c r="D8" s="26"/>
      <c r="E8" s="24"/>
      <c r="F8" s="24"/>
      <c r="G8" s="28"/>
    </row>
    <row r="9" spans="1:7" s="12" customFormat="1" ht="14.1" customHeight="1" x14ac:dyDescent="0.2">
      <c r="A9" s="14" t="s">
        <v>17</v>
      </c>
      <c r="B9" s="36" t="s">
        <v>7</v>
      </c>
      <c r="C9" s="16" t="s">
        <v>3</v>
      </c>
      <c r="D9" s="25" t="s">
        <v>19</v>
      </c>
      <c r="E9" s="23">
        <v>3816.25</v>
      </c>
      <c r="F9" s="23">
        <v>1526.5</v>
      </c>
      <c r="G9" s="27">
        <v>16028.25</v>
      </c>
    </row>
    <row r="10" spans="1:7" s="12" customFormat="1" ht="56.1" customHeight="1" x14ac:dyDescent="0.2">
      <c r="A10" s="40"/>
      <c r="B10" s="19" t="s">
        <v>24</v>
      </c>
      <c r="C10" s="41"/>
      <c r="D10" s="26"/>
      <c r="E10" s="24"/>
      <c r="F10" s="24"/>
      <c r="G10" s="28"/>
    </row>
    <row r="11" spans="1:7" s="12" customFormat="1" ht="14.1" customHeight="1" x14ac:dyDescent="0.2">
      <c r="A11" s="14"/>
      <c r="B11" s="36" t="s">
        <v>7</v>
      </c>
      <c r="C11" s="16" t="s">
        <v>3</v>
      </c>
      <c r="D11" s="25" t="s">
        <v>19</v>
      </c>
      <c r="E11" s="23">
        <v>1500</v>
      </c>
      <c r="F11" s="23">
        <v>600</v>
      </c>
      <c r="G11" s="27">
        <v>6300</v>
      </c>
    </row>
    <row r="12" spans="1:7" s="12" customFormat="1" ht="27.95" customHeight="1" x14ac:dyDescent="0.2">
      <c r="A12" s="17"/>
      <c r="B12" s="19" t="s">
        <v>63</v>
      </c>
      <c r="C12" s="18"/>
      <c r="D12" s="26"/>
      <c r="E12" s="24"/>
      <c r="F12" s="24"/>
      <c r="G12" s="28"/>
    </row>
    <row r="13" spans="1:7" s="12" customFormat="1" ht="14.1" customHeight="1" x14ac:dyDescent="0.2">
      <c r="A13" s="14"/>
      <c r="B13" s="36" t="s">
        <v>7</v>
      </c>
      <c r="C13" s="16" t="s">
        <v>3</v>
      </c>
      <c r="D13" s="25" t="s">
        <v>19</v>
      </c>
      <c r="E13" s="23">
        <v>110</v>
      </c>
      <c r="F13" s="23">
        <v>44</v>
      </c>
      <c r="G13" s="27">
        <v>462</v>
      </c>
    </row>
    <row r="14" spans="1:7" s="12" customFormat="1" ht="14.1" customHeight="1" x14ac:dyDescent="0.2">
      <c r="A14" s="17"/>
      <c r="B14" s="19" t="s">
        <v>64</v>
      </c>
      <c r="C14" s="18"/>
      <c r="D14" s="26"/>
      <c r="E14" s="24"/>
      <c r="F14" s="24"/>
      <c r="G14" s="28"/>
    </row>
    <row r="15" spans="1:7" s="12" customFormat="1" ht="14.1" customHeight="1" x14ac:dyDescent="0.2">
      <c r="A15" s="14"/>
      <c r="B15" s="36" t="s">
        <v>7</v>
      </c>
      <c r="C15" s="16" t="s">
        <v>3</v>
      </c>
      <c r="D15" s="25" t="s">
        <v>19</v>
      </c>
      <c r="E15" s="23">
        <v>1910</v>
      </c>
      <c r="F15" s="23">
        <v>764</v>
      </c>
      <c r="G15" s="27">
        <v>8022</v>
      </c>
    </row>
    <row r="16" spans="1:7" s="12" customFormat="1" ht="27.95" customHeight="1" x14ac:dyDescent="0.2">
      <c r="A16" s="17"/>
      <c r="B16" s="19" t="s">
        <v>62</v>
      </c>
      <c r="C16" s="18"/>
      <c r="D16" s="26"/>
      <c r="E16" s="24"/>
      <c r="F16" s="24"/>
      <c r="G16" s="28"/>
    </row>
    <row r="17" spans="1:7" s="12" customFormat="1" ht="14.1" customHeight="1" x14ac:dyDescent="0.2">
      <c r="A17" s="14"/>
      <c r="B17" s="36" t="s">
        <v>7</v>
      </c>
      <c r="C17" s="16" t="s">
        <v>3</v>
      </c>
      <c r="D17" s="25" t="s">
        <v>19</v>
      </c>
      <c r="E17" s="23">
        <v>425</v>
      </c>
      <c r="F17" s="23">
        <v>170</v>
      </c>
      <c r="G17" s="27">
        <v>1785</v>
      </c>
    </row>
    <row r="18" spans="1:7" s="12" customFormat="1" ht="14.1" customHeight="1" x14ac:dyDescent="0.2">
      <c r="A18" s="17"/>
      <c r="B18" s="19" t="s">
        <v>66</v>
      </c>
      <c r="C18" s="18"/>
      <c r="D18" s="26"/>
      <c r="E18" s="24"/>
      <c r="F18" s="24"/>
      <c r="G18" s="28"/>
    </row>
    <row r="19" spans="1:7" s="12" customFormat="1" ht="14.1" customHeight="1" x14ac:dyDescent="0.2">
      <c r="A19" s="14"/>
      <c r="B19" s="36" t="s">
        <v>7</v>
      </c>
      <c r="C19" s="16" t="s">
        <v>3</v>
      </c>
      <c r="D19" s="25" t="s">
        <v>19</v>
      </c>
      <c r="E19" s="23">
        <v>387.5</v>
      </c>
      <c r="F19" s="23">
        <v>155</v>
      </c>
      <c r="G19" s="27">
        <v>1627.5</v>
      </c>
    </row>
    <row r="20" spans="1:7" s="12" customFormat="1" ht="27.95" customHeight="1" x14ac:dyDescent="0.2">
      <c r="A20" s="17"/>
      <c r="B20" s="19" t="s">
        <v>65</v>
      </c>
      <c r="C20" s="18"/>
      <c r="D20" s="26"/>
      <c r="E20" s="24"/>
      <c r="F20" s="24"/>
      <c r="G20" s="28"/>
    </row>
    <row r="21" spans="1:7" s="12" customFormat="1" ht="14.1" customHeight="1" x14ac:dyDescent="0.2">
      <c r="A21" s="14"/>
      <c r="B21" s="36" t="s">
        <v>7</v>
      </c>
      <c r="C21" s="16" t="s">
        <v>3</v>
      </c>
      <c r="D21" s="25" t="s">
        <v>19</v>
      </c>
      <c r="E21" s="23">
        <v>350</v>
      </c>
      <c r="F21" s="23">
        <v>140</v>
      </c>
      <c r="G21" s="27">
        <v>1470</v>
      </c>
    </row>
    <row r="22" spans="1:7" s="12" customFormat="1" ht="27.95" customHeight="1" x14ac:dyDescent="0.2">
      <c r="A22" s="17"/>
      <c r="B22" s="19" t="s">
        <v>26</v>
      </c>
      <c r="C22" s="18"/>
      <c r="D22" s="26"/>
      <c r="E22" s="24"/>
      <c r="F22" s="24"/>
      <c r="G22" s="28"/>
    </row>
    <row r="23" spans="1:7" s="12" customFormat="1" ht="14.1" customHeight="1" x14ac:dyDescent="0.2">
      <c r="A23" s="14"/>
      <c r="B23" s="36" t="s">
        <v>7</v>
      </c>
      <c r="C23" s="16" t="s">
        <v>3</v>
      </c>
      <c r="D23" s="25" t="s">
        <v>19</v>
      </c>
      <c r="E23" s="23">
        <v>362.5</v>
      </c>
      <c r="F23" s="23">
        <v>145</v>
      </c>
      <c r="G23" s="27">
        <v>1522.5</v>
      </c>
    </row>
    <row r="24" spans="1:7" s="12" customFormat="1" ht="14.1" customHeight="1" x14ac:dyDescent="0.2">
      <c r="A24" s="17"/>
      <c r="B24" s="19" t="s">
        <v>25</v>
      </c>
      <c r="C24" s="18"/>
      <c r="D24" s="26"/>
      <c r="E24" s="24"/>
      <c r="F24" s="24"/>
      <c r="G24" s="28"/>
    </row>
    <row r="25" spans="1:7" s="12" customFormat="1" ht="14.1" customHeight="1" x14ac:dyDescent="0.2">
      <c r="A25" s="14"/>
      <c r="B25" s="36" t="s">
        <v>7</v>
      </c>
      <c r="C25" s="16" t="s">
        <v>11</v>
      </c>
      <c r="D25" s="25" t="s">
        <v>34</v>
      </c>
      <c r="E25" s="23">
        <v>437.5</v>
      </c>
      <c r="F25" s="23">
        <v>175</v>
      </c>
      <c r="G25" s="27">
        <v>28787.5</v>
      </c>
    </row>
    <row r="26" spans="1:7" s="12" customFormat="1" ht="14.1" customHeight="1" x14ac:dyDescent="0.2">
      <c r="A26" s="17"/>
      <c r="B26" s="19" t="s">
        <v>33</v>
      </c>
      <c r="C26" s="18"/>
      <c r="D26" s="26"/>
      <c r="E26" s="24"/>
      <c r="F26" s="24"/>
      <c r="G26" s="28"/>
    </row>
    <row r="27" spans="1:7" s="12" customFormat="1" ht="14.1" customHeight="1" x14ac:dyDescent="0.2">
      <c r="A27" s="14"/>
      <c r="B27" s="36" t="s">
        <v>7</v>
      </c>
      <c r="C27" s="16" t="s">
        <v>3</v>
      </c>
      <c r="D27" s="25" t="s">
        <v>19</v>
      </c>
      <c r="E27" s="23">
        <v>168.75</v>
      </c>
      <c r="F27" s="23">
        <v>67.5</v>
      </c>
      <c r="G27" s="27">
        <v>708.75</v>
      </c>
    </row>
    <row r="28" spans="1:7" s="12" customFormat="1" ht="14.1" customHeight="1" x14ac:dyDescent="0.2">
      <c r="A28" s="17"/>
      <c r="B28" s="19" t="s">
        <v>27</v>
      </c>
      <c r="C28" s="18"/>
      <c r="D28" s="26"/>
      <c r="E28" s="24"/>
      <c r="F28" s="24"/>
      <c r="G28" s="28"/>
    </row>
    <row r="29" spans="1:7" s="12" customFormat="1" ht="14.1" customHeight="1" x14ac:dyDescent="0.2">
      <c r="A29" s="14"/>
      <c r="B29" s="15" t="s">
        <v>7</v>
      </c>
      <c r="C29" s="16" t="s">
        <v>69</v>
      </c>
      <c r="D29" s="25" t="s">
        <v>70</v>
      </c>
      <c r="E29" s="23">
        <v>2200</v>
      </c>
      <c r="F29" s="23">
        <v>880</v>
      </c>
      <c r="G29" s="27">
        <v>36960</v>
      </c>
    </row>
    <row r="30" spans="1:7" s="12" customFormat="1" ht="14.1" customHeight="1" x14ac:dyDescent="0.2">
      <c r="A30" s="17"/>
      <c r="B30" s="42" t="s">
        <v>68</v>
      </c>
      <c r="C30" s="18"/>
      <c r="D30" s="26"/>
      <c r="E30" s="24"/>
      <c r="F30" s="24"/>
      <c r="G30" s="28"/>
    </row>
    <row r="31" spans="1:7" s="12" customFormat="1" ht="14.1" customHeight="1" x14ac:dyDescent="0.2">
      <c r="A31" s="14"/>
      <c r="B31" s="15" t="s">
        <v>7</v>
      </c>
      <c r="C31" s="16" t="s">
        <v>3</v>
      </c>
      <c r="D31" s="25" t="s">
        <v>4</v>
      </c>
      <c r="E31" s="23">
        <v>23912.5</v>
      </c>
      <c r="F31" s="23">
        <v>9565</v>
      </c>
      <c r="G31" s="27">
        <v>33477.5</v>
      </c>
    </row>
    <row r="32" spans="1:7" s="12" customFormat="1" ht="14.1" customHeight="1" x14ac:dyDescent="0.2">
      <c r="A32" s="17"/>
      <c r="B32" s="42" t="s">
        <v>28</v>
      </c>
      <c r="C32" s="18"/>
      <c r="D32" s="26"/>
      <c r="E32" s="24"/>
      <c r="F32" s="24"/>
      <c r="G32" s="28"/>
    </row>
    <row r="33" spans="1:7" s="12" customFormat="1" ht="14.1" customHeight="1" x14ac:dyDescent="0.2">
      <c r="A33" s="14"/>
      <c r="B33" s="15" t="s">
        <v>7</v>
      </c>
      <c r="C33" s="16" t="s">
        <v>3</v>
      </c>
      <c r="D33" s="25" t="s">
        <v>16</v>
      </c>
      <c r="E33" s="23">
        <v>23912.5</v>
      </c>
      <c r="F33" s="23">
        <v>9565</v>
      </c>
      <c r="G33" s="27">
        <v>66955</v>
      </c>
    </row>
    <row r="34" spans="1:7" s="12" customFormat="1" ht="14.1" customHeight="1" x14ac:dyDescent="0.2">
      <c r="A34" s="17"/>
      <c r="B34" s="42" t="s">
        <v>29</v>
      </c>
      <c r="C34" s="18"/>
      <c r="D34" s="26"/>
      <c r="E34" s="24"/>
      <c r="F34" s="24"/>
      <c r="G34" s="28"/>
    </row>
    <row r="35" spans="1:7" s="12" customFormat="1" ht="14.1" customHeight="1" x14ac:dyDescent="0.2">
      <c r="A35" s="14"/>
      <c r="B35" s="15" t="s">
        <v>7</v>
      </c>
      <c r="C35" s="16" t="s">
        <v>30</v>
      </c>
      <c r="D35" s="25" t="s">
        <v>32</v>
      </c>
      <c r="E35" s="23">
        <v>562.5</v>
      </c>
      <c r="F35" s="23">
        <v>225</v>
      </c>
      <c r="G35" s="27">
        <v>70087.5</v>
      </c>
    </row>
    <row r="36" spans="1:7" s="12" customFormat="1" ht="14.1" customHeight="1" x14ac:dyDescent="0.2">
      <c r="A36" s="17"/>
      <c r="B36" s="42" t="s">
        <v>31</v>
      </c>
      <c r="C36" s="18"/>
      <c r="D36" s="26"/>
      <c r="E36" s="24"/>
      <c r="F36" s="24"/>
      <c r="G36" s="28"/>
    </row>
    <row r="37" spans="1:7" s="12" customFormat="1" ht="14.1" customHeight="1" x14ac:dyDescent="0.2">
      <c r="A37" s="14"/>
      <c r="B37" s="15" t="s">
        <v>7</v>
      </c>
      <c r="C37" s="16" t="s">
        <v>3</v>
      </c>
      <c r="D37" s="25" t="s">
        <v>36</v>
      </c>
      <c r="E37" s="23">
        <v>237.5</v>
      </c>
      <c r="F37" s="23">
        <v>95</v>
      </c>
      <c r="G37" s="27">
        <v>4322.5</v>
      </c>
    </row>
    <row r="38" spans="1:7" s="12" customFormat="1" ht="14.1" customHeight="1" x14ac:dyDescent="0.2">
      <c r="A38" s="17"/>
      <c r="B38" s="42" t="s">
        <v>35</v>
      </c>
      <c r="C38" s="18"/>
      <c r="D38" s="26"/>
      <c r="E38" s="24"/>
      <c r="F38" s="24"/>
      <c r="G38" s="28"/>
    </row>
    <row r="39" spans="1:7" s="12" customFormat="1" ht="14.1" customHeight="1" x14ac:dyDescent="0.2">
      <c r="A39" s="14"/>
      <c r="B39" s="15" t="s">
        <v>7</v>
      </c>
      <c r="C39" s="16" t="s">
        <v>3</v>
      </c>
      <c r="D39" s="25" t="s">
        <v>21</v>
      </c>
      <c r="E39" s="23">
        <v>225</v>
      </c>
      <c r="F39" s="23">
        <v>90</v>
      </c>
      <c r="G39" s="27">
        <v>2835</v>
      </c>
    </row>
    <row r="40" spans="1:7" s="12" customFormat="1" ht="14.1" customHeight="1" x14ac:dyDescent="0.2">
      <c r="A40" s="17"/>
      <c r="B40" s="42" t="s">
        <v>37</v>
      </c>
      <c r="C40" s="18"/>
      <c r="D40" s="26"/>
      <c r="E40" s="24"/>
      <c r="F40" s="24"/>
      <c r="G40" s="28"/>
    </row>
    <row r="41" spans="1:7" s="12" customFormat="1" ht="14.1" customHeight="1" x14ac:dyDescent="0.2">
      <c r="A41" s="14"/>
      <c r="B41" s="15" t="s">
        <v>7</v>
      </c>
      <c r="C41" s="16" t="s">
        <v>3</v>
      </c>
      <c r="D41" s="25" t="s">
        <v>38</v>
      </c>
      <c r="E41" s="23">
        <v>487.5</v>
      </c>
      <c r="F41" s="23">
        <v>195</v>
      </c>
      <c r="G41" s="27">
        <v>9555</v>
      </c>
    </row>
    <row r="42" spans="1:7" s="12" customFormat="1" ht="14.1" customHeight="1" x14ac:dyDescent="0.2">
      <c r="A42" s="17"/>
      <c r="B42" s="42" t="s">
        <v>39</v>
      </c>
      <c r="C42" s="18"/>
      <c r="D42" s="26"/>
      <c r="E42" s="24"/>
      <c r="F42" s="24"/>
      <c r="G42" s="28"/>
    </row>
    <row r="43" spans="1:7" s="12" customFormat="1" ht="14.1" customHeight="1" x14ac:dyDescent="0.2">
      <c r="A43" s="14"/>
      <c r="B43" s="15" t="s">
        <v>7</v>
      </c>
      <c r="C43" s="16" t="s">
        <v>3</v>
      </c>
      <c r="D43" s="25" t="s">
        <v>41</v>
      </c>
      <c r="E43" s="23">
        <v>45</v>
      </c>
      <c r="F43" s="23">
        <v>18</v>
      </c>
      <c r="G43" s="27">
        <v>252</v>
      </c>
    </row>
    <row r="44" spans="1:7" s="12" customFormat="1" ht="14.1" customHeight="1" x14ac:dyDescent="0.2">
      <c r="A44" s="17"/>
      <c r="B44" s="42" t="s">
        <v>40</v>
      </c>
      <c r="C44" s="18"/>
      <c r="D44" s="26"/>
      <c r="E44" s="24"/>
      <c r="F44" s="24"/>
      <c r="G44" s="28"/>
    </row>
    <row r="45" spans="1:7" s="12" customFormat="1" ht="14.1" customHeight="1" x14ac:dyDescent="0.2">
      <c r="A45" s="14"/>
      <c r="B45" s="15" t="s">
        <v>7</v>
      </c>
      <c r="C45" s="16" t="s">
        <v>3</v>
      </c>
      <c r="D45" s="25" t="s">
        <v>41</v>
      </c>
      <c r="E45" s="23">
        <v>25</v>
      </c>
      <c r="F45" s="23">
        <v>10</v>
      </c>
      <c r="G45" s="27">
        <v>140</v>
      </c>
    </row>
    <row r="46" spans="1:7" s="12" customFormat="1" ht="14.1" customHeight="1" x14ac:dyDescent="0.2">
      <c r="A46" s="17"/>
      <c r="B46" s="42" t="s">
        <v>42</v>
      </c>
      <c r="C46" s="18"/>
      <c r="D46" s="26"/>
      <c r="E46" s="24"/>
      <c r="F46" s="24"/>
      <c r="G46" s="28"/>
    </row>
    <row r="47" spans="1:7" s="12" customFormat="1" ht="14.1" customHeight="1" x14ac:dyDescent="0.2">
      <c r="A47" s="14"/>
      <c r="B47" s="15" t="s">
        <v>7</v>
      </c>
      <c r="C47" s="16" t="s">
        <v>3</v>
      </c>
      <c r="D47" s="25" t="s">
        <v>41</v>
      </c>
      <c r="E47" s="23">
        <v>25</v>
      </c>
      <c r="F47" s="23">
        <v>10</v>
      </c>
      <c r="G47" s="27">
        <v>140</v>
      </c>
    </row>
    <row r="48" spans="1:7" s="12" customFormat="1" ht="14.1" customHeight="1" x14ac:dyDescent="0.2">
      <c r="A48" s="17"/>
      <c r="B48" s="42" t="s">
        <v>43</v>
      </c>
      <c r="C48" s="18"/>
      <c r="D48" s="26"/>
      <c r="E48" s="24"/>
      <c r="F48" s="24"/>
      <c r="G48" s="28"/>
    </row>
    <row r="49" spans="1:7" s="12" customFormat="1" ht="14.1" customHeight="1" x14ac:dyDescent="0.2">
      <c r="A49" s="14"/>
      <c r="B49" s="15" t="s">
        <v>7</v>
      </c>
      <c r="C49" s="16" t="s">
        <v>3</v>
      </c>
      <c r="D49" s="25" t="s">
        <v>45</v>
      </c>
      <c r="E49" s="23">
        <v>406.25</v>
      </c>
      <c r="F49" s="23">
        <v>162.5</v>
      </c>
      <c r="G49" s="27">
        <v>9668.75</v>
      </c>
    </row>
    <row r="50" spans="1:7" s="12" customFormat="1" ht="14.1" customHeight="1" x14ac:dyDescent="0.2">
      <c r="A50" s="17"/>
      <c r="B50" s="42" t="s">
        <v>47</v>
      </c>
      <c r="C50" s="18"/>
      <c r="D50" s="26"/>
      <c r="E50" s="24"/>
      <c r="F50" s="24"/>
      <c r="G50" s="28"/>
    </row>
    <row r="51" spans="1:7" s="12" customFormat="1" ht="14.1" customHeight="1" x14ac:dyDescent="0.2">
      <c r="A51" s="14"/>
      <c r="B51" s="15" t="s">
        <v>7</v>
      </c>
      <c r="C51" s="16" t="s">
        <v>3</v>
      </c>
      <c r="D51" s="25" t="s">
        <v>45</v>
      </c>
      <c r="E51" s="23">
        <v>162.5</v>
      </c>
      <c r="F51" s="23">
        <v>65</v>
      </c>
      <c r="G51" s="27">
        <v>3867.5</v>
      </c>
    </row>
    <row r="52" spans="1:7" s="12" customFormat="1" ht="14.1" customHeight="1" x14ac:dyDescent="0.2">
      <c r="A52" s="17"/>
      <c r="B52" s="42" t="s">
        <v>46</v>
      </c>
      <c r="C52" s="18"/>
      <c r="D52" s="26"/>
      <c r="E52" s="24"/>
      <c r="F52" s="24"/>
      <c r="G52" s="28"/>
    </row>
    <row r="53" spans="1:7" s="12" customFormat="1" ht="14.1" customHeight="1" x14ac:dyDescent="0.2">
      <c r="A53" s="14"/>
      <c r="B53" s="15" t="s">
        <v>7</v>
      </c>
      <c r="C53" s="16" t="s">
        <v>3</v>
      </c>
      <c r="D53" s="25" t="s">
        <v>38</v>
      </c>
      <c r="E53" s="23">
        <v>40</v>
      </c>
      <c r="F53" s="23">
        <v>16</v>
      </c>
      <c r="G53" s="27">
        <v>784</v>
      </c>
    </row>
    <row r="54" spans="1:7" s="12" customFormat="1" ht="14.1" customHeight="1" x14ac:dyDescent="0.2">
      <c r="A54" s="17"/>
      <c r="B54" s="42" t="s">
        <v>44</v>
      </c>
      <c r="C54" s="18"/>
      <c r="D54" s="26"/>
      <c r="E54" s="24"/>
      <c r="F54" s="24"/>
      <c r="G54" s="28"/>
    </row>
    <row r="55" spans="1:7" s="12" customFormat="1" ht="14.1" customHeight="1" x14ac:dyDescent="0.2">
      <c r="A55" s="14"/>
      <c r="B55" s="15" t="s">
        <v>7</v>
      </c>
      <c r="C55" s="16" t="s">
        <v>3</v>
      </c>
      <c r="D55" s="25" t="s">
        <v>19</v>
      </c>
      <c r="E55" s="23">
        <v>700</v>
      </c>
      <c r="F55" s="23">
        <v>280</v>
      </c>
      <c r="G55" s="27">
        <v>2940</v>
      </c>
    </row>
    <row r="56" spans="1:7" s="12" customFormat="1" ht="27.95" customHeight="1" x14ac:dyDescent="0.2">
      <c r="A56" s="17"/>
      <c r="B56" s="42" t="s">
        <v>58</v>
      </c>
      <c r="C56" s="18"/>
      <c r="D56" s="26"/>
      <c r="E56" s="24"/>
      <c r="F56" s="24"/>
      <c r="G56" s="28"/>
    </row>
    <row r="57" spans="1:7" s="12" customFormat="1" ht="14.1" customHeight="1" x14ac:dyDescent="0.2">
      <c r="A57" s="14"/>
      <c r="B57" s="15" t="s">
        <v>7</v>
      </c>
      <c r="C57" s="16" t="s">
        <v>11</v>
      </c>
      <c r="D57" s="25" t="s">
        <v>49</v>
      </c>
      <c r="E57" s="23">
        <v>70</v>
      </c>
      <c r="F57" s="23">
        <v>28</v>
      </c>
      <c r="G57" s="27">
        <v>1470</v>
      </c>
    </row>
    <row r="58" spans="1:7" s="12" customFormat="1" ht="14.1" customHeight="1" x14ac:dyDescent="0.2">
      <c r="A58" s="17"/>
      <c r="B58" s="42" t="s">
        <v>48</v>
      </c>
      <c r="C58" s="18"/>
      <c r="D58" s="26"/>
      <c r="E58" s="24"/>
      <c r="F58" s="24"/>
      <c r="G58" s="28"/>
    </row>
    <row r="59" spans="1:7" s="12" customFormat="1" ht="14.1" customHeight="1" x14ac:dyDescent="0.2">
      <c r="A59" s="14"/>
      <c r="B59" s="15" t="s">
        <v>7</v>
      </c>
      <c r="C59" s="16" t="s">
        <v>11</v>
      </c>
      <c r="D59" s="25" t="s">
        <v>19</v>
      </c>
      <c r="E59" s="23">
        <v>85</v>
      </c>
      <c r="F59" s="23">
        <v>34</v>
      </c>
      <c r="G59" s="27">
        <v>357</v>
      </c>
    </row>
    <row r="60" spans="1:7" s="12" customFormat="1" ht="14.1" customHeight="1" x14ac:dyDescent="0.2">
      <c r="A60" s="17"/>
      <c r="B60" s="42" t="s">
        <v>59</v>
      </c>
      <c r="C60" s="18"/>
      <c r="D60" s="26"/>
      <c r="E60" s="24"/>
      <c r="F60" s="24"/>
      <c r="G60" s="28"/>
    </row>
    <row r="61" spans="1:7" s="12" customFormat="1" ht="14.1" customHeight="1" x14ac:dyDescent="0.2">
      <c r="A61" s="14"/>
      <c r="B61" s="15" t="s">
        <v>7</v>
      </c>
      <c r="C61" s="16" t="s">
        <v>3</v>
      </c>
      <c r="D61" s="25" t="s">
        <v>4</v>
      </c>
      <c r="E61" s="23">
        <v>390</v>
      </c>
      <c r="F61" s="23">
        <v>156</v>
      </c>
      <c r="G61" s="27">
        <v>546</v>
      </c>
    </row>
    <row r="62" spans="1:7" s="12" customFormat="1" ht="14.1" customHeight="1" x14ac:dyDescent="0.2">
      <c r="A62" s="17"/>
      <c r="B62" s="42" t="s">
        <v>60</v>
      </c>
      <c r="C62" s="18"/>
      <c r="D62" s="26"/>
      <c r="E62" s="24"/>
      <c r="F62" s="24"/>
      <c r="G62" s="28"/>
    </row>
    <row r="63" spans="1:7" s="12" customFormat="1" ht="14.1" customHeight="1" x14ac:dyDescent="0.2">
      <c r="A63" s="14"/>
      <c r="B63" s="15" t="s">
        <v>7</v>
      </c>
      <c r="C63" s="16" t="s">
        <v>3</v>
      </c>
      <c r="D63" s="25" t="s">
        <v>19</v>
      </c>
      <c r="E63" s="23">
        <v>850</v>
      </c>
      <c r="F63" s="23">
        <v>340</v>
      </c>
      <c r="G63" s="27">
        <v>3570</v>
      </c>
    </row>
    <row r="64" spans="1:7" s="12" customFormat="1" ht="14.1" customHeight="1" x14ac:dyDescent="0.2">
      <c r="A64" s="17"/>
      <c r="B64" s="42" t="s">
        <v>71</v>
      </c>
      <c r="C64" s="18"/>
      <c r="D64" s="26"/>
      <c r="E64" s="24"/>
      <c r="F64" s="24"/>
      <c r="G64" s="28"/>
    </row>
    <row r="65" spans="1:7" s="12" customFormat="1" ht="14.1" customHeight="1" x14ac:dyDescent="0.2">
      <c r="A65" s="14"/>
      <c r="B65" s="15" t="s">
        <v>7</v>
      </c>
      <c r="C65" s="16" t="s">
        <v>11</v>
      </c>
      <c r="D65" s="25" t="s">
        <v>55</v>
      </c>
      <c r="E65" s="23">
        <v>37</v>
      </c>
      <c r="F65" s="23">
        <v>14.8</v>
      </c>
      <c r="G65" s="27">
        <v>3885</v>
      </c>
    </row>
    <row r="66" spans="1:7" s="12" customFormat="1" ht="14.1" customHeight="1" x14ac:dyDescent="0.2">
      <c r="A66" s="17"/>
      <c r="B66" s="42" t="s">
        <v>52</v>
      </c>
      <c r="C66" s="18"/>
      <c r="D66" s="26"/>
      <c r="E66" s="24"/>
      <c r="F66" s="24"/>
      <c r="G66" s="28"/>
    </row>
    <row r="67" spans="1:7" s="12" customFormat="1" ht="14.1" customHeight="1" x14ac:dyDescent="0.2">
      <c r="A67" s="14"/>
      <c r="B67" s="15" t="s">
        <v>7</v>
      </c>
      <c r="C67" s="16" t="s">
        <v>11</v>
      </c>
      <c r="D67" s="25" t="s">
        <v>54</v>
      </c>
      <c r="E67" s="23">
        <v>29</v>
      </c>
      <c r="F67" s="23">
        <v>11.600000000000001</v>
      </c>
      <c r="G67" s="27">
        <v>893.2</v>
      </c>
    </row>
    <row r="68" spans="1:7" s="12" customFormat="1" ht="14.1" customHeight="1" x14ac:dyDescent="0.2">
      <c r="A68" s="17"/>
      <c r="B68" s="42" t="s">
        <v>53</v>
      </c>
      <c r="C68" s="18"/>
      <c r="D68" s="26"/>
      <c r="E68" s="24"/>
      <c r="F68" s="24"/>
      <c r="G68" s="28"/>
    </row>
    <row r="69" spans="1:7" s="12" customFormat="1" ht="14.1" customHeight="1" x14ac:dyDescent="0.2">
      <c r="A69" s="14"/>
      <c r="B69" s="15" t="s">
        <v>7</v>
      </c>
      <c r="C69" s="16" t="s">
        <v>11</v>
      </c>
      <c r="D69" s="25" t="s">
        <v>57</v>
      </c>
      <c r="E69" s="23">
        <v>1162.5</v>
      </c>
      <c r="F69" s="23">
        <v>465</v>
      </c>
      <c r="G69" s="27">
        <v>11392.5</v>
      </c>
    </row>
    <row r="70" spans="1:7" s="12" customFormat="1" ht="14.1" customHeight="1" x14ac:dyDescent="0.2">
      <c r="A70" s="17"/>
      <c r="B70" s="42" t="s">
        <v>56</v>
      </c>
      <c r="C70" s="18"/>
      <c r="D70" s="26"/>
      <c r="E70" s="24"/>
      <c r="F70" s="24"/>
      <c r="G70" s="28"/>
    </row>
    <row r="71" spans="1:7" s="12" customFormat="1" ht="14.1" customHeight="1" x14ac:dyDescent="0.2">
      <c r="A71" s="14"/>
      <c r="B71" s="15" t="s">
        <v>7</v>
      </c>
      <c r="C71" s="16" t="s">
        <v>10</v>
      </c>
      <c r="D71" s="25" t="s">
        <v>19</v>
      </c>
      <c r="E71" s="23">
        <v>600</v>
      </c>
      <c r="F71" s="23">
        <v>240</v>
      </c>
      <c r="G71" s="27">
        <v>2520</v>
      </c>
    </row>
    <row r="72" spans="1:7" s="12" customFormat="1" ht="14.1" customHeight="1" x14ac:dyDescent="0.2">
      <c r="A72" s="17"/>
      <c r="B72" s="42" t="s">
        <v>22</v>
      </c>
      <c r="C72" s="18"/>
      <c r="D72" s="26"/>
      <c r="E72" s="24"/>
      <c r="F72" s="24"/>
      <c r="G72" s="28"/>
    </row>
    <row r="73" spans="1:7" s="12" customFormat="1" ht="14.1" customHeight="1" x14ac:dyDescent="0.2">
      <c r="A73" s="14"/>
      <c r="B73" s="15" t="s">
        <v>7</v>
      </c>
      <c r="C73" s="16" t="s">
        <v>10</v>
      </c>
      <c r="D73" s="25" t="s">
        <v>4</v>
      </c>
      <c r="E73" s="23">
        <v>3200</v>
      </c>
      <c r="F73" s="23">
        <v>1280</v>
      </c>
      <c r="G73" s="27">
        <v>4480</v>
      </c>
    </row>
    <row r="74" spans="1:7" s="12" customFormat="1" ht="14.1" customHeight="1" x14ac:dyDescent="0.2">
      <c r="A74" s="17"/>
      <c r="B74" s="19" t="s">
        <v>13</v>
      </c>
      <c r="C74" s="18"/>
      <c r="D74" s="26"/>
      <c r="E74" s="24"/>
      <c r="F74" s="24"/>
      <c r="G74" s="28"/>
    </row>
    <row r="75" spans="1:7" s="12" customFormat="1" ht="14.1" customHeight="1" x14ac:dyDescent="0.2">
      <c r="A75" s="21"/>
      <c r="B75" s="20" t="s">
        <v>12</v>
      </c>
      <c r="C75" s="22" t="s">
        <v>9</v>
      </c>
      <c r="D75" s="29" t="s">
        <v>50</v>
      </c>
      <c r="E75" s="23"/>
      <c r="F75" s="23">
        <v>700</v>
      </c>
      <c r="G75" s="27">
        <v>4200</v>
      </c>
    </row>
    <row r="76" spans="1:7" s="12" customFormat="1" ht="14.1" customHeight="1" thickBot="1" x14ac:dyDescent="0.25">
      <c r="A76" s="44"/>
      <c r="B76" s="45"/>
      <c r="C76" s="46"/>
      <c r="D76" s="47"/>
      <c r="E76" s="48"/>
      <c r="F76" s="48"/>
      <c r="G76" s="49"/>
    </row>
    <row r="77" spans="1:7" s="12" customFormat="1" ht="14.1" customHeight="1" thickBot="1" x14ac:dyDescent="0.25">
      <c r="A77" s="44"/>
      <c r="B77" s="53" t="s">
        <v>51</v>
      </c>
      <c r="C77" s="50"/>
      <c r="D77" s="51"/>
      <c r="E77" s="52"/>
      <c r="F77" s="52"/>
      <c r="G77" s="54">
        <f>SUM(G5:G75)</f>
        <v>466961.95</v>
      </c>
    </row>
    <row r="78" spans="1:7" ht="14.1" customHeight="1" thickBot="1" x14ac:dyDescent="0.25">
      <c r="A78" s="30"/>
      <c r="B78" s="31"/>
      <c r="C78" s="32"/>
      <c r="D78" s="33"/>
      <c r="E78" s="34"/>
      <c r="F78" s="34"/>
      <c r="G78" s="43"/>
    </row>
  </sheetData>
  <mergeCells count="3">
    <mergeCell ref="A1:G1"/>
    <mergeCell ref="A3:G3"/>
    <mergeCell ref="A4:G4"/>
  </mergeCells>
  <phoneticPr fontId="0" type="noConversion"/>
  <printOptions horizontalCentered="1"/>
  <pageMargins left="0.70866141732283472" right="0.47244094488188981" top="0.78740157480314965" bottom="0.98425196850393704" header="0.39370078740157483" footer="0.39370078740157483"/>
  <pageSetup paperSize="9" scale="83" fitToHeight="0" orientation="landscape" r:id="rId1"/>
  <headerFooter alignWithMargins="0">
    <oddFooter>&amp;L&amp;"-,Kurzíva"&amp;8SPECIFIKACE ZAŘÍZENÍ - VZDUCHOTECHNIKA&amp;R&amp;"-,Obyčejné"&amp;P / &amp;N</oddFooter>
  </headerFooter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specifikace</vt:lpstr>
      <vt:lpstr>specifikace!Print_Area</vt:lpstr>
      <vt:lpstr>specifikace!Print_Titles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Bill Of Quantities</dc:title>
  <dc:creator>David Pavlas</dc:creator>
  <cp:lastModifiedBy>David Pavlas</cp:lastModifiedBy>
  <cp:lastPrinted>2021-05-19T10:54:34Z</cp:lastPrinted>
  <dcterms:created xsi:type="dcterms:W3CDTF">1997-01-12T13:00:10Z</dcterms:created>
  <dcterms:modified xsi:type="dcterms:W3CDTF">2025-06-09T08:14:46Z</dcterms:modified>
</cp:coreProperties>
</file>