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eřejné zakázky\DNS IT 2022 - 2026\25_2025 DNS\"/>
    </mc:Choice>
  </mc:AlternateContent>
  <bookViews>
    <workbookView xWindow="0" yWindow="0" windowWidth="28800" windowHeight="13080" activeTab="4"/>
  </bookViews>
  <sheets>
    <sheet name="SOUHRN" sheetId="13" r:id="rId1"/>
    <sheet name="1_NB Typ 1" sheetId="11" r:id="rId2"/>
    <sheet name="2_NB Typ 2" sheetId="18" r:id="rId3"/>
    <sheet name="3_NB Typ 3" sheetId="19" r:id="rId4"/>
    <sheet name="4_UPS k PC" sheetId="20" r:id="rId5"/>
  </sheets>
  <definedNames>
    <definedName name="_xlnm.Print_Area" localSheetId="1">'1_NB Typ 1'!$A$1:$C$32</definedName>
    <definedName name="_xlnm.Print_Area" localSheetId="2">'2_NB Typ 2'!$A$1:$C$41</definedName>
    <definedName name="_xlnm.Print_Area" localSheetId="3">'3_NB Typ 3'!$A$1:$C$41</definedName>
    <definedName name="_xlnm.Print_Area" localSheetId="4">'4_UPS k PC'!$A$1:$C$23</definedName>
    <definedName name="_xlnm.Print_Area" localSheetId="0">SOUHRN!$A$1:$H$22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3" l="1"/>
  <c r="G13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</calcChain>
</file>

<file path=xl/sharedStrings.xml><?xml version="1.0" encoding="utf-8"?>
<sst xmlns="http://schemas.openxmlformats.org/spreadsheetml/2006/main" count="313" uniqueCount="110">
  <si>
    <t>Počet ks</t>
  </si>
  <si>
    <t>ANO</t>
  </si>
  <si>
    <t>Konkrétní nabízené parametry</t>
  </si>
  <si>
    <t>Záruka</t>
  </si>
  <si>
    <t>P.č.</t>
  </si>
  <si>
    <t>Název položky</t>
  </si>
  <si>
    <t>Jednotková cena bez DPH</t>
  </si>
  <si>
    <t>Jednotková cena vč. DPH</t>
  </si>
  <si>
    <t>Celková cena bez DPH</t>
  </si>
  <si>
    <t>Celková cena včetně DPH</t>
  </si>
  <si>
    <t>CENA CELKEM</t>
  </si>
  <si>
    <t>Notebook typ 1</t>
  </si>
  <si>
    <t>Displej</t>
  </si>
  <si>
    <t>Rozlišení displeje</t>
  </si>
  <si>
    <t>Procesor</t>
  </si>
  <si>
    <t>RAM</t>
  </si>
  <si>
    <t>HDD</t>
  </si>
  <si>
    <t>Síťová karta</t>
  </si>
  <si>
    <t>Gigabitová integrovaná 10/100/1000Mbit/s</t>
  </si>
  <si>
    <t xml:space="preserve">Grafický výstup </t>
  </si>
  <si>
    <t>Audio</t>
  </si>
  <si>
    <t>Klávesnice</t>
  </si>
  <si>
    <t>US/CZ podsvícená , touchpad , numerická část</t>
  </si>
  <si>
    <t>Rozhraní</t>
  </si>
  <si>
    <t>min.  1x USB 3.0</t>
  </si>
  <si>
    <t>Operační system</t>
  </si>
  <si>
    <t>Baterie</t>
  </si>
  <si>
    <t>Ano – osazena</t>
  </si>
  <si>
    <t xml:space="preserve">Myš - rozměry (š x h x v) </t>
  </si>
  <si>
    <t>USB,  115 x 65 x 35 mm (každý rozměr +-5mm)</t>
  </si>
  <si>
    <t>Brašna</t>
  </si>
  <si>
    <t>Min. 36 měsíců</t>
  </si>
  <si>
    <t>Brašna pro notebook</t>
  </si>
  <si>
    <t>ramenní popruh</t>
  </si>
  <si>
    <t>ochrana před nárazy</t>
  </si>
  <si>
    <t>oddělený prostor pro dokumenty</t>
  </si>
  <si>
    <t xml:space="preserve">hmotnost </t>
  </si>
  <si>
    <t>do 0,5 kg</t>
  </si>
  <si>
    <t>Notebook typ2</t>
  </si>
  <si>
    <t>min. 16GB DDR5</t>
  </si>
  <si>
    <t>Operační systém Windows 11 Professional 64-bit</t>
  </si>
  <si>
    <t>Výbava</t>
  </si>
  <si>
    <t xml:space="preserve">Dokovací stanice </t>
  </si>
  <si>
    <t>Výstup pro 2 monitory</t>
  </si>
  <si>
    <t>Kompatibilní s notebokem</t>
  </si>
  <si>
    <t>ANO rozlišení 4K</t>
  </si>
  <si>
    <t>Nápájení notebooku</t>
  </si>
  <si>
    <t>Konektivita</t>
  </si>
  <si>
    <t>min. 2x USB-A 3.1 , 2x Dispaly Port 1.4</t>
  </si>
  <si>
    <t>RJ45</t>
  </si>
  <si>
    <t>min.  2x USB 3.0</t>
  </si>
  <si>
    <t>HDMI nebo DP</t>
  </si>
  <si>
    <t>13 - 14 "</t>
  </si>
  <si>
    <t>min. 1TB – SSD</t>
  </si>
  <si>
    <t>US/CZ podsvícená , touchpad</t>
  </si>
  <si>
    <t>min. Wi-Fi 6 ; min. Bluetooth 5.0 , snímač otisků prstů</t>
  </si>
  <si>
    <t>Notebook typ3</t>
  </si>
  <si>
    <t>16"</t>
  </si>
  <si>
    <t>Grafická karta</t>
  </si>
  <si>
    <t xml:space="preserve">1) na https://www.cpubenchmark.net/ hodnota zde - např. </t>
  </si>
  <si>
    <t>min. 2560x1600</t>
  </si>
  <si>
    <t xml:space="preserve">2) na https://www.cpubenchmark.net/ hodnota zde - např. </t>
  </si>
  <si>
    <t>min. 500GB – SSD</t>
  </si>
  <si>
    <t>WUXGA - 1920x1200</t>
  </si>
  <si>
    <t>US/CZ podsvícená , touchpad, numerická část</t>
  </si>
  <si>
    <t>Typ baterie: Bezúdržbový olověný zatavený akumulátor se suspendovaným elektrolytem: neteče</t>
  </si>
  <si>
    <t>Baterie a doba běhu</t>
  </si>
  <si>
    <t>Typ připojení vstupu: IEC-320 C14</t>
  </si>
  <si>
    <t>Vstupní kmitočet: 50/60 Hz +/- 3 Hz (autodetekce)</t>
  </si>
  <si>
    <t>Jmenovité vstupní napětí: 230V</t>
  </si>
  <si>
    <t>Vstup</t>
  </si>
  <si>
    <t xml:space="preserve">Jmenovité výstupní napětí: 230V </t>
  </si>
  <si>
    <t>Maximální nastavitelný výkon:  min. 400W / 650 VA</t>
  </si>
  <si>
    <t>Výstupní výkon: min. 400W / 650 VA</t>
  </si>
  <si>
    <t>Výstup</t>
  </si>
  <si>
    <t>Umožňuje rychlé zotavení z událostí přetížení.</t>
  </si>
  <si>
    <t>Resetovatelné jističe</t>
  </si>
  <si>
    <t>Automaticky spustí připojená zařízení po obnovení napájení.</t>
  </si>
  <si>
    <t>Automatický restart zařízení po ukončení provozu UPS</t>
  </si>
  <si>
    <t>Umožňuje bezproblémové a nepřerušené napájení chráněných zařízení během výměny baterií.</t>
  </si>
  <si>
    <t>Baterie s možností výměny za chodu</t>
  </si>
  <si>
    <t>Poskytuje přechodné napájení z baterií, není-li k dispozici napájení ze sítě.</t>
  </si>
  <si>
    <t>Umožňuje studený start</t>
  </si>
  <si>
    <t>Umožňuje rychlou a snadnou výměnu baterie.</t>
  </si>
  <si>
    <t>Výměna baterie bez nástrojů</t>
  </si>
  <si>
    <t>Zajišťuje upozorňování na změny stavu jednotky UPS a parametrů napájení.</t>
  </si>
  <si>
    <t>Akustická varování</t>
  </si>
  <si>
    <t>Pravidelné vlastní testování baterie zajišťuje včasné zjištění nezbytné výměny baterie.</t>
  </si>
  <si>
    <t>Automatický autotest</t>
  </si>
  <si>
    <t>Rychlý přehled o stavu jednotky a napájení umožňují vizuální kontrolky.</t>
  </si>
  <si>
    <t>Stavové kontrolky</t>
  </si>
  <si>
    <t>UPS – pro pracovní stanice</t>
  </si>
  <si>
    <t>UPS k PC stanici</t>
  </si>
  <si>
    <t>Notebook typ 2</t>
  </si>
  <si>
    <t>Brašna pro notebook typ 1</t>
  </si>
  <si>
    <t>Brašna pro notebook typ 2</t>
  </si>
  <si>
    <t>Dokovací stanice pro notebook typ 2</t>
  </si>
  <si>
    <t>Notebook typ 3</t>
  </si>
  <si>
    <t>Brašna pro notebook typ 3</t>
  </si>
  <si>
    <t>Dokovací stanice pro notebook typ 3</t>
  </si>
  <si>
    <t>Obchodní označení nabízené zboží (typ/výrobce)</t>
  </si>
  <si>
    <t>doplní účastník</t>
  </si>
  <si>
    <t>Poznámka:</t>
  </si>
  <si>
    <t>U položek s p.č. 1, 3 a 6 nesmí cena přesáhnout 39 999 Kč včetně DPH.</t>
  </si>
  <si>
    <t>Minimální požadavek zadavatele</t>
  </si>
  <si>
    <r>
      <t xml:space="preserve">passmark CPU min.  17000 </t>
    </r>
    <r>
      <rPr>
        <vertAlign val="superscript"/>
        <sz val="10"/>
        <color theme="1"/>
        <rFont val="Arial"/>
        <family val="2"/>
        <charset val="238"/>
      </rPr>
      <t>1)</t>
    </r>
  </si>
  <si>
    <r>
      <t xml:space="preserve">Konektor pro sluchátka, </t>
    </r>
    <r>
      <rPr>
        <sz val="10"/>
        <color rgb="FF000000"/>
        <rFont val="Arial"/>
        <family val="2"/>
        <charset val="238"/>
      </rPr>
      <t>integrovaný mikrofon</t>
    </r>
  </si>
  <si>
    <r>
      <t xml:space="preserve">passmark CPU min.  23000 </t>
    </r>
    <r>
      <rPr>
        <vertAlign val="superscript"/>
        <sz val="10"/>
        <color theme="1"/>
        <rFont val="Arial"/>
        <family val="2"/>
        <charset val="238"/>
      </rPr>
      <t>1)</t>
    </r>
  </si>
  <si>
    <r>
      <t xml:space="preserve">passmark GPU min.  19000 </t>
    </r>
    <r>
      <rPr>
        <vertAlign val="superscript"/>
        <sz val="10"/>
        <color theme="1"/>
        <rFont val="Arial"/>
        <family val="2"/>
        <charset val="238"/>
      </rPr>
      <t>2)</t>
    </r>
  </si>
  <si>
    <t>Příloha č. 1 Kupní smlouvy: Technická specifikace,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</si>
</sst>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wrapText="1"/>
    </xf>
    <xf numFmtId="0" fontId="9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9" fontId="3" fillId="0" borderId="5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4" fillId="0" borderId="0" xfId="0" applyFont="1"/>
    <xf numFmtId="0" fontId="12" fillId="0" borderId="0" xfId="0" applyFont="1"/>
    <xf numFmtId="0" fontId="7" fillId="0" borderId="0" xfId="0" applyFont="1"/>
    <xf numFmtId="0" fontId="3" fillId="0" borderId="5" xfId="0" applyFont="1" applyBorder="1" applyAlignment="1">
      <alignment horizontal="center" vertical="center"/>
    </xf>
    <xf numFmtId="0" fontId="6" fillId="5" borderId="5" xfId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164" fontId="6" fillId="5" borderId="5" xfId="1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21</xdr:row>
      <xdr:rowOff>28575</xdr:rowOff>
    </xdr:from>
    <xdr:to>
      <xdr:col>2</xdr:col>
      <xdr:colOff>1473711</xdr:colOff>
      <xdr:row>21</xdr:row>
      <xdr:rowOff>666750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136850-236D-4C2D-BBA3-EAB3F71E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3810000"/>
          <a:ext cx="3197736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1371601</xdr:colOff>
      <xdr:row>22</xdr:row>
      <xdr:rowOff>142875</xdr:rowOff>
    </xdr:from>
    <xdr:to>
      <xdr:col>2</xdr:col>
      <xdr:colOff>2000251</xdr:colOff>
      <xdr:row>22</xdr:row>
      <xdr:rowOff>772736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33E8800-A153-41B6-956A-402D5542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2801" y="4695825"/>
          <a:ext cx="3714750" cy="629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20</xdr:row>
      <xdr:rowOff>28575</xdr:rowOff>
    </xdr:from>
    <xdr:to>
      <xdr:col>2</xdr:col>
      <xdr:colOff>1381125</xdr:colOff>
      <xdr:row>20</xdr:row>
      <xdr:rowOff>687598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B540D44-4642-46BB-90F8-FCD15AE3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3629025"/>
          <a:ext cx="3267075" cy="659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20</xdr:row>
      <xdr:rowOff>57150</xdr:rowOff>
    </xdr:from>
    <xdr:to>
      <xdr:col>2</xdr:col>
      <xdr:colOff>1609526</xdr:colOff>
      <xdr:row>20</xdr:row>
      <xdr:rowOff>733425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28B19D5-9F83-4509-B8B7-3AFA2207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3981450"/>
          <a:ext cx="3352601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H22" sqref="A1:H22"/>
    </sheetView>
  </sheetViews>
  <sheetFormatPr defaultColWidth="9.140625" defaultRowHeight="14.25" x14ac:dyDescent="0.2"/>
  <cols>
    <col min="1" max="1" width="5.28515625" style="1" customWidth="1"/>
    <col min="2" max="2" width="33.42578125" style="2" customWidth="1"/>
    <col min="3" max="3" width="58" style="2" customWidth="1"/>
    <col min="4" max="4" width="8.140625" style="3" customWidth="1"/>
    <col min="5" max="6" width="17.85546875" style="3" customWidth="1"/>
    <col min="7" max="7" width="20" style="1" customWidth="1"/>
    <col min="8" max="8" width="20.42578125" style="1" customWidth="1"/>
    <col min="9" max="16384" width="9.140625" style="1"/>
  </cols>
  <sheetData>
    <row r="1" spans="1:8" x14ac:dyDescent="0.2">
      <c r="A1" s="31" t="s">
        <v>109</v>
      </c>
      <c r="B1" s="5"/>
      <c r="C1" s="5"/>
      <c r="D1" s="6"/>
      <c r="E1" s="6"/>
      <c r="F1" s="6"/>
      <c r="G1" s="4"/>
      <c r="H1" s="4"/>
    </row>
    <row r="2" spans="1:8" x14ac:dyDescent="0.2">
      <c r="A2" s="4"/>
      <c r="B2" s="5"/>
      <c r="C2" s="5"/>
      <c r="D2" s="6"/>
      <c r="E2" s="6"/>
      <c r="F2" s="6"/>
      <c r="G2" s="4"/>
      <c r="H2" s="4"/>
    </row>
    <row r="3" spans="1:8" ht="25.5" x14ac:dyDescent="0.2">
      <c r="A3" s="7" t="s">
        <v>4</v>
      </c>
      <c r="B3" s="8" t="s">
        <v>5</v>
      </c>
      <c r="C3" s="8" t="s">
        <v>100</v>
      </c>
      <c r="D3" s="8" t="s">
        <v>0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 ht="15.75" customHeight="1" x14ac:dyDescent="0.2">
      <c r="A4" s="34">
        <v>1</v>
      </c>
      <c r="B4" s="35" t="s">
        <v>11</v>
      </c>
      <c r="C4" s="36" t="s">
        <v>101</v>
      </c>
      <c r="D4" s="11">
        <v>2</v>
      </c>
      <c r="E4" s="37">
        <v>0</v>
      </c>
      <c r="F4" s="37">
        <v>0</v>
      </c>
      <c r="G4" s="38">
        <f>E4*D4</f>
        <v>0</v>
      </c>
      <c r="H4" s="39">
        <f>F4*D4</f>
        <v>0</v>
      </c>
    </row>
    <row r="5" spans="1:8" ht="15.75" customHeight="1" x14ac:dyDescent="0.2">
      <c r="A5" s="34">
        <v>2</v>
      </c>
      <c r="B5" s="35" t="s">
        <v>94</v>
      </c>
      <c r="C5" s="36" t="s">
        <v>101</v>
      </c>
      <c r="D5" s="11">
        <v>2</v>
      </c>
      <c r="E5" s="37">
        <v>0</v>
      </c>
      <c r="F5" s="37">
        <v>0</v>
      </c>
      <c r="G5" s="38">
        <f t="shared" ref="G5:G12" si="0">E5*D5</f>
        <v>0</v>
      </c>
      <c r="H5" s="39">
        <f t="shared" ref="H5:H12" si="1">F5*D5</f>
        <v>0</v>
      </c>
    </row>
    <row r="6" spans="1:8" x14ac:dyDescent="0.2">
      <c r="A6" s="34">
        <v>3</v>
      </c>
      <c r="B6" s="35" t="s">
        <v>93</v>
      </c>
      <c r="C6" s="36" t="s">
        <v>101</v>
      </c>
      <c r="D6" s="11">
        <v>3</v>
      </c>
      <c r="E6" s="37">
        <v>0</v>
      </c>
      <c r="F6" s="37">
        <v>0</v>
      </c>
      <c r="G6" s="38">
        <f t="shared" si="0"/>
        <v>0</v>
      </c>
      <c r="H6" s="39">
        <f t="shared" si="1"/>
        <v>0</v>
      </c>
    </row>
    <row r="7" spans="1:8" x14ac:dyDescent="0.2">
      <c r="A7" s="34">
        <v>4</v>
      </c>
      <c r="B7" s="35" t="s">
        <v>95</v>
      </c>
      <c r="C7" s="36" t="s">
        <v>101</v>
      </c>
      <c r="D7" s="11">
        <v>3</v>
      </c>
      <c r="E7" s="37">
        <v>0</v>
      </c>
      <c r="F7" s="37">
        <v>0</v>
      </c>
      <c r="G7" s="38">
        <f t="shared" si="0"/>
        <v>0</v>
      </c>
      <c r="H7" s="39">
        <f t="shared" si="1"/>
        <v>0</v>
      </c>
    </row>
    <row r="8" spans="1:8" customFormat="1" ht="15" x14ac:dyDescent="0.25">
      <c r="A8" s="34">
        <v>5</v>
      </c>
      <c r="B8" s="35" t="s">
        <v>96</v>
      </c>
      <c r="C8" s="36" t="s">
        <v>101</v>
      </c>
      <c r="D8" s="11">
        <v>3</v>
      </c>
      <c r="E8" s="37">
        <v>0</v>
      </c>
      <c r="F8" s="37">
        <v>0</v>
      </c>
      <c r="G8" s="38">
        <f t="shared" si="0"/>
        <v>0</v>
      </c>
      <c r="H8" s="39">
        <f t="shared" si="1"/>
        <v>0</v>
      </c>
    </row>
    <row r="9" spans="1:8" customFormat="1" ht="15" x14ac:dyDescent="0.25">
      <c r="A9" s="34">
        <v>6</v>
      </c>
      <c r="B9" s="35" t="s">
        <v>97</v>
      </c>
      <c r="C9" s="36" t="s">
        <v>101</v>
      </c>
      <c r="D9" s="11">
        <v>10</v>
      </c>
      <c r="E9" s="37">
        <v>0</v>
      </c>
      <c r="F9" s="37">
        <v>0</v>
      </c>
      <c r="G9" s="38">
        <f t="shared" si="0"/>
        <v>0</v>
      </c>
      <c r="H9" s="39">
        <f t="shared" si="1"/>
        <v>0</v>
      </c>
    </row>
    <row r="10" spans="1:8" x14ac:dyDescent="0.2">
      <c r="A10" s="34">
        <v>7</v>
      </c>
      <c r="B10" s="35" t="s">
        <v>98</v>
      </c>
      <c r="C10" s="36" t="s">
        <v>101</v>
      </c>
      <c r="D10" s="11">
        <v>10</v>
      </c>
      <c r="E10" s="37">
        <v>0</v>
      </c>
      <c r="F10" s="37">
        <v>0</v>
      </c>
      <c r="G10" s="38">
        <f t="shared" si="0"/>
        <v>0</v>
      </c>
      <c r="H10" s="39">
        <f t="shared" si="1"/>
        <v>0</v>
      </c>
    </row>
    <row r="11" spans="1:8" x14ac:dyDescent="0.2">
      <c r="A11" s="34">
        <v>8</v>
      </c>
      <c r="B11" s="35" t="s">
        <v>99</v>
      </c>
      <c r="C11" s="36" t="s">
        <v>101</v>
      </c>
      <c r="D11" s="11">
        <v>10</v>
      </c>
      <c r="E11" s="37">
        <v>0</v>
      </c>
      <c r="F11" s="37">
        <v>0</v>
      </c>
      <c r="G11" s="38">
        <f t="shared" si="0"/>
        <v>0</v>
      </c>
      <c r="H11" s="39">
        <f t="shared" si="1"/>
        <v>0</v>
      </c>
    </row>
    <row r="12" spans="1:8" x14ac:dyDescent="0.2">
      <c r="A12" s="34">
        <v>9</v>
      </c>
      <c r="B12" s="35" t="s">
        <v>92</v>
      </c>
      <c r="C12" s="36" t="s">
        <v>101</v>
      </c>
      <c r="D12" s="11">
        <v>10</v>
      </c>
      <c r="E12" s="37">
        <v>0</v>
      </c>
      <c r="F12" s="37">
        <v>0</v>
      </c>
      <c r="G12" s="38">
        <f t="shared" si="0"/>
        <v>0</v>
      </c>
      <c r="H12" s="39">
        <f t="shared" si="1"/>
        <v>0</v>
      </c>
    </row>
    <row r="13" spans="1:8" ht="18" customHeight="1" x14ac:dyDescent="0.2">
      <c r="A13" s="42" t="s">
        <v>10</v>
      </c>
      <c r="B13" s="42"/>
      <c r="C13" s="42"/>
      <c r="D13" s="42"/>
      <c r="E13" s="42"/>
      <c r="F13" s="42"/>
      <c r="G13" s="40">
        <f>SUM(G4:G12)</f>
        <v>0</v>
      </c>
      <c r="H13" s="41">
        <f>SUM(H4:H12)</f>
        <v>0</v>
      </c>
    </row>
    <row r="14" spans="1:8" x14ac:dyDescent="0.2">
      <c r="A14" s="4"/>
      <c r="B14" s="5"/>
      <c r="C14" s="5"/>
      <c r="D14" s="6"/>
      <c r="E14" s="6"/>
      <c r="F14" s="6"/>
      <c r="G14" s="4"/>
      <c r="H14" s="4"/>
    </row>
    <row r="15" spans="1:8" x14ac:dyDescent="0.2">
      <c r="A15" s="4"/>
      <c r="B15" s="5"/>
      <c r="C15" s="5"/>
      <c r="D15" s="6"/>
      <c r="E15" s="6"/>
      <c r="F15" s="6"/>
      <c r="G15" s="4"/>
      <c r="H15" s="4"/>
    </row>
    <row r="16" spans="1:8" x14ac:dyDescent="0.2">
      <c r="A16" s="32" t="s">
        <v>102</v>
      </c>
    </row>
    <row r="17" spans="1:1" x14ac:dyDescent="0.2">
      <c r="A17" s="33" t="s">
        <v>103</v>
      </c>
    </row>
  </sheetData>
  <mergeCells count="1">
    <mergeCell ref="A13:F13"/>
  </mergeCells>
  <pageMargins left="0.7" right="0.7" top="0.78740157499999996" bottom="0.78740157499999996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opLeftCell="A23" zoomScaleNormal="100" workbookViewId="0">
      <selection activeCell="C32" sqref="A1:C32"/>
    </sheetView>
  </sheetViews>
  <sheetFormatPr defaultColWidth="90.140625" defaultRowHeight="12.75" x14ac:dyDescent="0.2"/>
  <cols>
    <col min="1" max="1" width="29.7109375" style="4" customWidth="1"/>
    <col min="2" max="2" width="46.28515625" style="4" customWidth="1"/>
    <col min="3" max="3" width="50.140625" style="4" customWidth="1"/>
    <col min="4" max="16384" width="90.140625" style="4"/>
  </cols>
  <sheetData>
    <row r="1" spans="1:3" ht="13.5" thickBot="1" x14ac:dyDescent="0.25">
      <c r="A1" s="43" t="s">
        <v>11</v>
      </c>
      <c r="B1" s="44"/>
      <c r="C1" s="45"/>
    </row>
    <row r="3" spans="1:3" x14ac:dyDescent="0.2">
      <c r="A3" s="50" t="s">
        <v>104</v>
      </c>
      <c r="B3" s="51"/>
      <c r="C3" s="19" t="s">
        <v>2</v>
      </c>
    </row>
    <row r="4" spans="1:3" x14ac:dyDescent="0.2">
      <c r="A4" s="18" t="s">
        <v>12</v>
      </c>
      <c r="B4" s="20" t="s">
        <v>57</v>
      </c>
      <c r="C4" s="10" t="s">
        <v>101</v>
      </c>
    </row>
    <row r="5" spans="1:3" x14ac:dyDescent="0.2">
      <c r="A5" s="18" t="s">
        <v>13</v>
      </c>
      <c r="B5" s="20" t="s">
        <v>60</v>
      </c>
      <c r="C5" s="10" t="s">
        <v>101</v>
      </c>
    </row>
    <row r="6" spans="1:3" ht="14.25" x14ac:dyDescent="0.2">
      <c r="A6" s="18" t="s">
        <v>14</v>
      </c>
      <c r="B6" s="21" t="s">
        <v>107</v>
      </c>
      <c r="C6" s="10" t="s">
        <v>101</v>
      </c>
    </row>
    <row r="7" spans="1:3" ht="14.25" x14ac:dyDescent="0.2">
      <c r="A7" s="18" t="s">
        <v>58</v>
      </c>
      <c r="B7" s="21" t="s">
        <v>108</v>
      </c>
      <c r="C7" s="10" t="s">
        <v>101</v>
      </c>
    </row>
    <row r="8" spans="1:3" x14ac:dyDescent="0.2">
      <c r="A8" s="18" t="s">
        <v>15</v>
      </c>
      <c r="B8" s="20" t="s">
        <v>39</v>
      </c>
      <c r="C8" s="10" t="s">
        <v>101</v>
      </c>
    </row>
    <row r="9" spans="1:3" x14ac:dyDescent="0.2">
      <c r="A9" s="18" t="s">
        <v>16</v>
      </c>
      <c r="B9" s="20" t="s">
        <v>53</v>
      </c>
      <c r="C9" s="10" t="s">
        <v>101</v>
      </c>
    </row>
    <row r="10" spans="1:3" x14ac:dyDescent="0.2">
      <c r="A10" s="18" t="s">
        <v>17</v>
      </c>
      <c r="B10" s="20" t="s">
        <v>18</v>
      </c>
      <c r="C10" s="10" t="s">
        <v>101</v>
      </c>
    </row>
    <row r="11" spans="1:3" x14ac:dyDescent="0.2">
      <c r="A11" s="18" t="s">
        <v>19</v>
      </c>
      <c r="B11" s="21" t="s">
        <v>51</v>
      </c>
      <c r="C11" s="10" t="s">
        <v>101</v>
      </c>
    </row>
    <row r="12" spans="1:3" x14ac:dyDescent="0.2">
      <c r="A12" s="18" t="s">
        <v>20</v>
      </c>
      <c r="B12" s="21" t="s">
        <v>106</v>
      </c>
      <c r="C12" s="10" t="s">
        <v>101</v>
      </c>
    </row>
    <row r="13" spans="1:3" x14ac:dyDescent="0.2">
      <c r="A13" s="18" t="s">
        <v>21</v>
      </c>
      <c r="B13" s="20" t="s">
        <v>22</v>
      </c>
      <c r="C13" s="10" t="s">
        <v>101</v>
      </c>
    </row>
    <row r="14" spans="1:3" x14ac:dyDescent="0.2">
      <c r="A14" s="18" t="s">
        <v>23</v>
      </c>
      <c r="B14" s="21" t="s">
        <v>24</v>
      </c>
      <c r="C14" s="10" t="s">
        <v>101</v>
      </c>
    </row>
    <row r="15" spans="1:3" ht="29.25" customHeight="1" x14ac:dyDescent="0.2">
      <c r="A15" s="18" t="s">
        <v>41</v>
      </c>
      <c r="B15" s="20" t="s">
        <v>55</v>
      </c>
      <c r="C15" s="10" t="s">
        <v>101</v>
      </c>
    </row>
    <row r="16" spans="1:3" x14ac:dyDescent="0.2">
      <c r="A16" s="18" t="s">
        <v>25</v>
      </c>
      <c r="B16" s="22" t="s">
        <v>40</v>
      </c>
      <c r="C16" s="10" t="s">
        <v>101</v>
      </c>
    </row>
    <row r="17" spans="1:3" x14ac:dyDescent="0.2">
      <c r="A17" s="18" t="s">
        <v>26</v>
      </c>
      <c r="B17" s="20" t="s">
        <v>27</v>
      </c>
      <c r="C17" s="10" t="s">
        <v>101</v>
      </c>
    </row>
    <row r="18" spans="1:3" x14ac:dyDescent="0.2">
      <c r="A18" s="23" t="s">
        <v>28</v>
      </c>
      <c r="B18" s="17" t="s">
        <v>29</v>
      </c>
      <c r="C18" s="10" t="s">
        <v>101</v>
      </c>
    </row>
    <row r="19" spans="1:3" x14ac:dyDescent="0.2">
      <c r="A19" s="18" t="s">
        <v>30</v>
      </c>
      <c r="B19" s="20" t="s">
        <v>1</v>
      </c>
      <c r="C19" s="10" t="s">
        <v>101</v>
      </c>
    </row>
    <row r="20" spans="1:3" ht="22.5" customHeight="1" x14ac:dyDescent="0.2">
      <c r="A20" s="18" t="s">
        <v>3</v>
      </c>
      <c r="B20" s="21" t="s">
        <v>31</v>
      </c>
      <c r="C20" s="10" t="s">
        <v>101</v>
      </c>
    </row>
    <row r="22" spans="1:3" ht="60.75" customHeight="1" thickBot="1" x14ac:dyDescent="0.25">
      <c r="A22" s="49" t="s">
        <v>59</v>
      </c>
      <c r="B22" s="49"/>
      <c r="C22" s="49"/>
    </row>
    <row r="23" spans="1:3" ht="76.5" customHeight="1" thickBot="1" x14ac:dyDescent="0.25">
      <c r="A23" s="49" t="s">
        <v>61</v>
      </c>
      <c r="B23" s="49"/>
      <c r="C23" s="49"/>
    </row>
    <row r="24" spans="1:3" ht="13.5" thickBot="1" x14ac:dyDescent="0.25">
      <c r="A24" s="46" t="s">
        <v>32</v>
      </c>
      <c r="B24" s="47"/>
      <c r="C24" s="48"/>
    </row>
    <row r="25" spans="1:3" x14ac:dyDescent="0.2">
      <c r="A25" s="12"/>
      <c r="B25" s="13"/>
      <c r="C25" s="13"/>
    </row>
    <row r="26" spans="1:3" x14ac:dyDescent="0.2">
      <c r="A26" s="50" t="s">
        <v>104</v>
      </c>
      <c r="B26" s="51"/>
      <c r="C26" s="19" t="s">
        <v>2</v>
      </c>
    </row>
    <row r="27" spans="1:3" x14ac:dyDescent="0.2">
      <c r="A27" s="28" t="s">
        <v>33</v>
      </c>
      <c r="B27" s="25" t="s">
        <v>1</v>
      </c>
      <c r="C27" s="9" t="s">
        <v>101</v>
      </c>
    </row>
    <row r="28" spans="1:3" x14ac:dyDescent="0.2">
      <c r="A28" s="29" t="s">
        <v>34</v>
      </c>
      <c r="B28" s="25" t="s">
        <v>1</v>
      </c>
      <c r="C28" s="9" t="s">
        <v>101</v>
      </c>
    </row>
    <row r="29" spans="1:3" x14ac:dyDescent="0.2">
      <c r="A29" s="29" t="s">
        <v>35</v>
      </c>
      <c r="B29" s="26" t="s">
        <v>1</v>
      </c>
      <c r="C29" s="9" t="s">
        <v>101</v>
      </c>
    </row>
  </sheetData>
  <mergeCells count="6">
    <mergeCell ref="A1:C1"/>
    <mergeCell ref="A24:C24"/>
    <mergeCell ref="A23:C23"/>
    <mergeCell ref="A22:C22"/>
    <mergeCell ref="A26:B26"/>
    <mergeCell ref="A3:B3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opLeftCell="A23" zoomScaleNormal="100" workbookViewId="0">
      <selection activeCell="C41" sqref="A1:C41"/>
    </sheetView>
  </sheetViews>
  <sheetFormatPr defaultColWidth="90.140625" defaultRowHeight="12.75" x14ac:dyDescent="0.2"/>
  <cols>
    <col min="1" max="1" width="29.7109375" style="4" customWidth="1"/>
    <col min="2" max="2" width="48.7109375" style="4" customWidth="1"/>
    <col min="3" max="3" width="47.7109375" style="4" customWidth="1"/>
    <col min="4" max="16384" width="90.140625" style="4"/>
  </cols>
  <sheetData>
    <row r="1" spans="1:3" ht="13.5" thickBot="1" x14ac:dyDescent="0.25">
      <c r="A1" s="43" t="s">
        <v>38</v>
      </c>
      <c r="B1" s="44"/>
      <c r="C1" s="45"/>
    </row>
    <row r="3" spans="1:3" x14ac:dyDescent="0.2">
      <c r="A3" s="50" t="s">
        <v>104</v>
      </c>
      <c r="B3" s="51"/>
      <c r="C3" s="19" t="s">
        <v>2</v>
      </c>
    </row>
    <row r="4" spans="1:3" x14ac:dyDescent="0.2">
      <c r="A4" s="18" t="s">
        <v>12</v>
      </c>
      <c r="B4" s="20" t="s">
        <v>52</v>
      </c>
      <c r="C4" s="10" t="s">
        <v>101</v>
      </c>
    </row>
    <row r="5" spans="1:3" x14ac:dyDescent="0.2">
      <c r="A5" s="18" t="s">
        <v>13</v>
      </c>
      <c r="B5" s="20" t="s">
        <v>63</v>
      </c>
      <c r="C5" s="10" t="s">
        <v>101</v>
      </c>
    </row>
    <row r="6" spans="1:3" ht="14.25" x14ac:dyDescent="0.2">
      <c r="A6" s="18" t="s">
        <v>14</v>
      </c>
      <c r="B6" s="21" t="s">
        <v>105</v>
      </c>
      <c r="C6" s="10" t="s">
        <v>101</v>
      </c>
    </row>
    <row r="7" spans="1:3" x14ac:dyDescent="0.2">
      <c r="A7" s="18" t="s">
        <v>15</v>
      </c>
      <c r="B7" s="20" t="s">
        <v>39</v>
      </c>
      <c r="C7" s="10" t="s">
        <v>101</v>
      </c>
    </row>
    <row r="8" spans="1:3" x14ac:dyDescent="0.2">
      <c r="A8" s="18" t="s">
        <v>16</v>
      </c>
      <c r="B8" s="20" t="s">
        <v>62</v>
      </c>
      <c r="C8" s="10" t="s">
        <v>101</v>
      </c>
    </row>
    <row r="9" spans="1:3" x14ac:dyDescent="0.2">
      <c r="A9" s="18" t="s">
        <v>19</v>
      </c>
      <c r="B9" s="21" t="s">
        <v>51</v>
      </c>
      <c r="C9" s="10" t="s">
        <v>101</v>
      </c>
    </row>
    <row r="10" spans="1:3" x14ac:dyDescent="0.2">
      <c r="A10" s="18" t="s">
        <v>20</v>
      </c>
      <c r="B10" s="21" t="s">
        <v>106</v>
      </c>
      <c r="C10" s="10" t="s">
        <v>101</v>
      </c>
    </row>
    <row r="11" spans="1:3" x14ac:dyDescent="0.2">
      <c r="A11" s="18" t="s">
        <v>21</v>
      </c>
      <c r="B11" s="20" t="s">
        <v>54</v>
      </c>
      <c r="C11" s="10" t="s">
        <v>101</v>
      </c>
    </row>
    <row r="12" spans="1:3" x14ac:dyDescent="0.2">
      <c r="A12" s="18" t="s">
        <v>23</v>
      </c>
      <c r="B12" s="21" t="s">
        <v>50</v>
      </c>
      <c r="C12" s="10" t="s">
        <v>101</v>
      </c>
    </row>
    <row r="13" spans="1:3" ht="29.25" customHeight="1" x14ac:dyDescent="0.2">
      <c r="A13" s="18" t="s">
        <v>41</v>
      </c>
      <c r="B13" s="20" t="s">
        <v>55</v>
      </c>
      <c r="C13" s="10" t="s">
        <v>101</v>
      </c>
    </row>
    <row r="14" spans="1:3" x14ac:dyDescent="0.2">
      <c r="A14" s="18" t="s">
        <v>25</v>
      </c>
      <c r="B14" s="22" t="s">
        <v>40</v>
      </c>
      <c r="C14" s="10" t="s">
        <v>101</v>
      </c>
    </row>
    <row r="15" spans="1:3" x14ac:dyDescent="0.2">
      <c r="A15" s="18" t="s">
        <v>26</v>
      </c>
      <c r="B15" s="20" t="s">
        <v>27</v>
      </c>
      <c r="C15" s="10" t="s">
        <v>101</v>
      </c>
    </row>
    <row r="16" spans="1:3" x14ac:dyDescent="0.2">
      <c r="A16" s="23" t="s">
        <v>28</v>
      </c>
      <c r="B16" s="17" t="s">
        <v>29</v>
      </c>
      <c r="C16" s="10" t="s">
        <v>101</v>
      </c>
    </row>
    <row r="17" spans="1:3" x14ac:dyDescent="0.2">
      <c r="A17" s="18" t="s">
        <v>30</v>
      </c>
      <c r="B17" s="20" t="s">
        <v>1</v>
      </c>
      <c r="C17" s="10" t="s">
        <v>101</v>
      </c>
    </row>
    <row r="18" spans="1:3" x14ac:dyDescent="0.2">
      <c r="A18" s="18" t="s">
        <v>42</v>
      </c>
      <c r="B18" s="20" t="s">
        <v>1</v>
      </c>
      <c r="C18" s="10" t="s">
        <v>101</v>
      </c>
    </row>
    <row r="19" spans="1:3" ht="22.5" customHeight="1" x14ac:dyDescent="0.2">
      <c r="A19" s="18" t="s">
        <v>3</v>
      </c>
      <c r="B19" s="21" t="s">
        <v>31</v>
      </c>
      <c r="C19" s="10" t="s">
        <v>101</v>
      </c>
    </row>
    <row r="21" spans="1:3" ht="63" customHeight="1" thickBot="1" x14ac:dyDescent="0.25">
      <c r="A21" s="49" t="s">
        <v>59</v>
      </c>
      <c r="B21" s="49"/>
      <c r="C21" s="49"/>
    </row>
    <row r="22" spans="1:3" x14ac:dyDescent="0.2">
      <c r="A22" s="24"/>
    </row>
    <row r="23" spans="1:3" ht="13.5" thickBot="1" x14ac:dyDescent="0.25"/>
    <row r="24" spans="1:3" ht="13.5" thickBot="1" x14ac:dyDescent="0.25">
      <c r="A24" s="46" t="s">
        <v>32</v>
      </c>
      <c r="B24" s="47"/>
      <c r="C24" s="48"/>
    </row>
    <row r="25" spans="1:3" x14ac:dyDescent="0.2">
      <c r="A25" s="12"/>
      <c r="B25" s="13"/>
      <c r="C25" s="13"/>
    </row>
    <row r="26" spans="1:3" x14ac:dyDescent="0.2">
      <c r="A26" s="50" t="s">
        <v>104</v>
      </c>
      <c r="B26" s="51"/>
      <c r="C26" s="19" t="s">
        <v>2</v>
      </c>
    </row>
    <row r="27" spans="1:3" x14ac:dyDescent="0.2">
      <c r="A27" s="28" t="s">
        <v>33</v>
      </c>
      <c r="B27" s="25" t="s">
        <v>1</v>
      </c>
      <c r="C27" s="9" t="s">
        <v>101</v>
      </c>
    </row>
    <row r="28" spans="1:3" x14ac:dyDescent="0.2">
      <c r="A28" s="29" t="s">
        <v>34</v>
      </c>
      <c r="B28" s="25" t="s">
        <v>1</v>
      </c>
      <c r="C28" s="9" t="s">
        <v>101</v>
      </c>
    </row>
    <row r="29" spans="1:3" x14ac:dyDescent="0.2">
      <c r="A29" s="29" t="s">
        <v>35</v>
      </c>
      <c r="B29" s="26" t="s">
        <v>1</v>
      </c>
      <c r="C29" s="9" t="s">
        <v>101</v>
      </c>
    </row>
    <row r="30" spans="1:3" x14ac:dyDescent="0.2">
      <c r="A30" s="30" t="s">
        <v>36</v>
      </c>
      <c r="B30" s="26" t="s">
        <v>37</v>
      </c>
      <c r="C30" s="9" t="s">
        <v>101</v>
      </c>
    </row>
    <row r="31" spans="1:3" ht="13.5" thickBot="1" x14ac:dyDescent="0.25"/>
    <row r="32" spans="1:3" ht="13.5" thickBot="1" x14ac:dyDescent="0.25">
      <c r="A32" s="46" t="s">
        <v>42</v>
      </c>
      <c r="B32" s="47"/>
      <c r="C32" s="48"/>
    </row>
    <row r="33" spans="1:3" x14ac:dyDescent="0.2">
      <c r="A33" s="12"/>
      <c r="B33" s="13"/>
      <c r="C33" s="13"/>
    </row>
    <row r="34" spans="1:3" x14ac:dyDescent="0.2">
      <c r="A34" s="50" t="s">
        <v>104</v>
      </c>
      <c r="B34" s="51"/>
      <c r="C34" s="19" t="s">
        <v>2</v>
      </c>
    </row>
    <row r="35" spans="1:3" x14ac:dyDescent="0.2">
      <c r="A35" s="28" t="s">
        <v>43</v>
      </c>
      <c r="B35" s="25" t="s">
        <v>45</v>
      </c>
      <c r="C35" s="9" t="s">
        <v>101</v>
      </c>
    </row>
    <row r="36" spans="1:3" x14ac:dyDescent="0.2">
      <c r="A36" s="18" t="s">
        <v>17</v>
      </c>
      <c r="B36" s="25" t="s">
        <v>49</v>
      </c>
      <c r="C36" s="9" t="s">
        <v>101</v>
      </c>
    </row>
    <row r="37" spans="1:3" x14ac:dyDescent="0.2">
      <c r="A37" s="29" t="s">
        <v>47</v>
      </c>
      <c r="B37" s="26" t="s">
        <v>48</v>
      </c>
      <c r="C37" s="9" t="s">
        <v>101</v>
      </c>
    </row>
    <row r="38" spans="1:3" x14ac:dyDescent="0.2">
      <c r="A38" s="29" t="s">
        <v>46</v>
      </c>
      <c r="B38" s="26" t="s">
        <v>1</v>
      </c>
      <c r="C38" s="9" t="s">
        <v>101</v>
      </c>
    </row>
    <row r="39" spans="1:3" x14ac:dyDescent="0.2">
      <c r="A39" s="30" t="s">
        <v>44</v>
      </c>
      <c r="B39" s="27">
        <v>1</v>
      </c>
      <c r="C39" s="9" t="s">
        <v>101</v>
      </c>
    </row>
  </sheetData>
  <mergeCells count="7">
    <mergeCell ref="A34:B34"/>
    <mergeCell ref="A26:B26"/>
    <mergeCell ref="A3:B3"/>
    <mergeCell ref="A1:C1"/>
    <mergeCell ref="A24:C24"/>
    <mergeCell ref="A32:C32"/>
    <mergeCell ref="A21:C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opLeftCell="A25" zoomScaleNormal="100" workbookViewId="0">
      <selection activeCell="C41" sqref="A1:C41"/>
    </sheetView>
  </sheetViews>
  <sheetFormatPr defaultColWidth="90.140625" defaultRowHeight="14.25" x14ac:dyDescent="0.2"/>
  <cols>
    <col min="1" max="1" width="29" style="1" customWidth="1"/>
    <col min="2" max="2" width="46.7109375" style="1" customWidth="1"/>
    <col min="3" max="3" width="43.28515625" style="1" customWidth="1"/>
    <col min="4" max="16384" width="90.140625" style="1"/>
  </cols>
  <sheetData>
    <row r="1" spans="1:3" ht="15" thickBot="1" x14ac:dyDescent="0.25">
      <c r="A1" s="43" t="s">
        <v>56</v>
      </c>
      <c r="B1" s="44"/>
      <c r="C1" s="45"/>
    </row>
    <row r="2" spans="1:3" x14ac:dyDescent="0.2">
      <c r="A2" s="4"/>
      <c r="B2" s="4"/>
      <c r="C2" s="4"/>
    </row>
    <row r="3" spans="1:3" x14ac:dyDescent="0.2">
      <c r="A3" s="50" t="s">
        <v>104</v>
      </c>
      <c r="B3" s="51"/>
      <c r="C3" s="19" t="s">
        <v>2</v>
      </c>
    </row>
    <row r="4" spans="1:3" x14ac:dyDescent="0.2">
      <c r="A4" s="18" t="s">
        <v>12</v>
      </c>
      <c r="B4" s="20" t="s">
        <v>57</v>
      </c>
      <c r="C4" s="10" t="s">
        <v>101</v>
      </c>
    </row>
    <row r="5" spans="1:3" x14ac:dyDescent="0.2">
      <c r="A5" s="18" t="s">
        <v>13</v>
      </c>
      <c r="B5" s="20" t="s">
        <v>63</v>
      </c>
      <c r="C5" s="10" t="s">
        <v>101</v>
      </c>
    </row>
    <row r="6" spans="1:3" x14ac:dyDescent="0.2">
      <c r="A6" s="18" t="s">
        <v>14</v>
      </c>
      <c r="B6" s="21" t="s">
        <v>105</v>
      </c>
      <c r="C6" s="10" t="s">
        <v>101</v>
      </c>
    </row>
    <row r="7" spans="1:3" x14ac:dyDescent="0.2">
      <c r="A7" s="18" t="s">
        <v>15</v>
      </c>
      <c r="B7" s="20" t="s">
        <v>39</v>
      </c>
      <c r="C7" s="10" t="s">
        <v>101</v>
      </c>
    </row>
    <row r="8" spans="1:3" x14ac:dyDescent="0.2">
      <c r="A8" s="18" t="s">
        <v>16</v>
      </c>
      <c r="B8" s="20" t="s">
        <v>62</v>
      </c>
      <c r="C8" s="10" t="s">
        <v>101</v>
      </c>
    </row>
    <row r="9" spans="1:3" x14ac:dyDescent="0.2">
      <c r="A9" s="18" t="s">
        <v>19</v>
      </c>
      <c r="B9" s="21" t="s">
        <v>51</v>
      </c>
      <c r="C9" s="10" t="s">
        <v>101</v>
      </c>
    </row>
    <row r="10" spans="1:3" x14ac:dyDescent="0.2">
      <c r="A10" s="18" t="s">
        <v>20</v>
      </c>
      <c r="B10" s="21" t="s">
        <v>106</v>
      </c>
      <c r="C10" s="10" t="s">
        <v>101</v>
      </c>
    </row>
    <row r="11" spans="1:3" x14ac:dyDescent="0.2">
      <c r="A11" s="18" t="s">
        <v>21</v>
      </c>
      <c r="B11" s="20" t="s">
        <v>64</v>
      </c>
      <c r="C11" s="10" t="s">
        <v>101</v>
      </c>
    </row>
    <row r="12" spans="1:3" x14ac:dyDescent="0.2">
      <c r="A12" s="18" t="s">
        <v>23</v>
      </c>
      <c r="B12" s="21" t="s">
        <v>50</v>
      </c>
      <c r="C12" s="10" t="s">
        <v>101</v>
      </c>
    </row>
    <row r="13" spans="1:3" ht="29.25" customHeight="1" x14ac:dyDescent="0.2">
      <c r="A13" s="18" t="s">
        <v>41</v>
      </c>
      <c r="B13" s="20" t="s">
        <v>55</v>
      </c>
      <c r="C13" s="10" t="s">
        <v>101</v>
      </c>
    </row>
    <row r="14" spans="1:3" x14ac:dyDescent="0.2">
      <c r="A14" s="18" t="s">
        <v>25</v>
      </c>
      <c r="B14" s="22" t="s">
        <v>40</v>
      </c>
      <c r="C14" s="10" t="s">
        <v>101</v>
      </c>
    </row>
    <row r="15" spans="1:3" x14ac:dyDescent="0.2">
      <c r="A15" s="18" t="s">
        <v>26</v>
      </c>
      <c r="B15" s="20" t="s">
        <v>27</v>
      </c>
      <c r="C15" s="10" t="s">
        <v>101</v>
      </c>
    </row>
    <row r="16" spans="1:3" x14ac:dyDescent="0.2">
      <c r="A16" s="23" t="s">
        <v>28</v>
      </c>
      <c r="B16" s="17" t="s">
        <v>29</v>
      </c>
      <c r="C16" s="10" t="s">
        <v>101</v>
      </c>
    </row>
    <row r="17" spans="1:3" x14ac:dyDescent="0.2">
      <c r="A17" s="23" t="s">
        <v>42</v>
      </c>
      <c r="B17" s="17" t="s">
        <v>1</v>
      </c>
      <c r="C17" s="10" t="s">
        <v>101</v>
      </c>
    </row>
    <row r="18" spans="1:3" x14ac:dyDescent="0.2">
      <c r="A18" s="18" t="s">
        <v>30</v>
      </c>
      <c r="B18" s="20" t="s">
        <v>1</v>
      </c>
      <c r="C18" s="10" t="s">
        <v>101</v>
      </c>
    </row>
    <row r="19" spans="1:3" ht="22.5" customHeight="1" x14ac:dyDescent="0.2">
      <c r="A19" s="18" t="s">
        <v>3</v>
      </c>
      <c r="B19" s="21" t="s">
        <v>31</v>
      </c>
      <c r="C19" s="10" t="s">
        <v>101</v>
      </c>
    </row>
    <row r="20" spans="1:3" x14ac:dyDescent="0.2">
      <c r="A20" s="4"/>
      <c r="B20" s="4"/>
      <c r="C20" s="4"/>
    </row>
    <row r="21" spans="1:3" ht="66" customHeight="1" thickBot="1" x14ac:dyDescent="0.25">
      <c r="A21" s="49" t="s">
        <v>59</v>
      </c>
      <c r="B21" s="49"/>
      <c r="C21" s="49"/>
    </row>
    <row r="22" spans="1:3" x14ac:dyDescent="0.2">
      <c r="A22" s="24"/>
      <c r="B22" s="4"/>
      <c r="C22" s="4"/>
    </row>
    <row r="23" spans="1:3" ht="15" thickBot="1" x14ac:dyDescent="0.25">
      <c r="A23" s="4"/>
      <c r="B23" s="4"/>
      <c r="C23" s="4"/>
    </row>
    <row r="24" spans="1:3" ht="15" thickBot="1" x14ac:dyDescent="0.25">
      <c r="A24" s="46" t="s">
        <v>32</v>
      </c>
      <c r="B24" s="47"/>
      <c r="C24" s="48"/>
    </row>
    <row r="25" spans="1:3" x14ac:dyDescent="0.2">
      <c r="A25" s="12"/>
      <c r="B25" s="13"/>
      <c r="C25" s="13"/>
    </row>
    <row r="26" spans="1:3" x14ac:dyDescent="0.2">
      <c r="A26" s="50" t="s">
        <v>104</v>
      </c>
      <c r="B26" s="51"/>
      <c r="C26" s="19" t="s">
        <v>2</v>
      </c>
    </row>
    <row r="27" spans="1:3" x14ac:dyDescent="0.2">
      <c r="A27" s="28" t="s">
        <v>33</v>
      </c>
      <c r="B27" s="25" t="s">
        <v>1</v>
      </c>
      <c r="C27" s="9" t="s">
        <v>101</v>
      </c>
    </row>
    <row r="28" spans="1:3" x14ac:dyDescent="0.2">
      <c r="A28" s="29" t="s">
        <v>34</v>
      </c>
      <c r="B28" s="25" t="s">
        <v>1</v>
      </c>
      <c r="C28" s="9" t="s">
        <v>101</v>
      </c>
    </row>
    <row r="29" spans="1:3" x14ac:dyDescent="0.2">
      <c r="A29" s="29" t="s">
        <v>35</v>
      </c>
      <c r="B29" s="26" t="s">
        <v>1</v>
      </c>
      <c r="C29" s="9" t="s">
        <v>101</v>
      </c>
    </row>
    <row r="30" spans="1:3" x14ac:dyDescent="0.2">
      <c r="A30" s="30" t="s">
        <v>36</v>
      </c>
      <c r="B30" s="26" t="s">
        <v>37</v>
      </c>
      <c r="C30" s="9" t="s">
        <v>101</v>
      </c>
    </row>
    <row r="31" spans="1:3" ht="15" thickBot="1" x14ac:dyDescent="0.25">
      <c r="A31" s="4"/>
      <c r="B31" s="4"/>
      <c r="C31" s="4"/>
    </row>
    <row r="32" spans="1:3" ht="15" thickBot="1" x14ac:dyDescent="0.25">
      <c r="A32" s="46" t="s">
        <v>42</v>
      </c>
      <c r="B32" s="47"/>
      <c r="C32" s="48"/>
    </row>
    <row r="33" spans="1:3" x14ac:dyDescent="0.2">
      <c r="A33" s="12"/>
      <c r="B33" s="13"/>
      <c r="C33" s="13"/>
    </row>
    <row r="34" spans="1:3" x14ac:dyDescent="0.2">
      <c r="A34" s="50" t="s">
        <v>104</v>
      </c>
      <c r="B34" s="51"/>
      <c r="C34" s="19" t="s">
        <v>2</v>
      </c>
    </row>
    <row r="35" spans="1:3" x14ac:dyDescent="0.2">
      <c r="A35" s="28" t="s">
        <v>43</v>
      </c>
      <c r="B35" s="25" t="s">
        <v>45</v>
      </c>
      <c r="C35" s="9" t="s">
        <v>101</v>
      </c>
    </row>
    <row r="36" spans="1:3" x14ac:dyDescent="0.2">
      <c r="A36" s="18" t="s">
        <v>17</v>
      </c>
      <c r="B36" s="25" t="s">
        <v>49</v>
      </c>
      <c r="C36" s="9" t="s">
        <v>101</v>
      </c>
    </row>
    <row r="37" spans="1:3" x14ac:dyDescent="0.2">
      <c r="A37" s="29" t="s">
        <v>47</v>
      </c>
      <c r="B37" s="26" t="s">
        <v>48</v>
      </c>
      <c r="C37" s="9" t="s">
        <v>101</v>
      </c>
    </row>
    <row r="38" spans="1:3" x14ac:dyDescent="0.2">
      <c r="A38" s="29" t="s">
        <v>46</v>
      </c>
      <c r="B38" s="26" t="s">
        <v>1</v>
      </c>
      <c r="C38" s="9" t="s">
        <v>101</v>
      </c>
    </row>
    <row r="39" spans="1:3" x14ac:dyDescent="0.2">
      <c r="A39" s="30" t="s">
        <v>44</v>
      </c>
      <c r="B39" s="27">
        <v>1</v>
      </c>
      <c r="C39" s="9" t="s">
        <v>101</v>
      </c>
    </row>
    <row r="40" spans="1:3" x14ac:dyDescent="0.2">
      <c r="A40" s="4"/>
      <c r="B40" s="4"/>
      <c r="C40" s="4"/>
    </row>
    <row r="41" spans="1:3" x14ac:dyDescent="0.2">
      <c r="A41" s="4"/>
      <c r="B41" s="4"/>
      <c r="C41" s="4"/>
    </row>
    <row r="42" spans="1:3" x14ac:dyDescent="0.2">
      <c r="A42" s="4"/>
      <c r="B42" s="4"/>
      <c r="C42" s="4"/>
    </row>
  </sheetData>
  <mergeCells count="7">
    <mergeCell ref="A34:B34"/>
    <mergeCell ref="A1:C1"/>
    <mergeCell ref="A21:C21"/>
    <mergeCell ref="A24:C24"/>
    <mergeCell ref="A32:C32"/>
    <mergeCell ref="A3:B3"/>
    <mergeCell ref="A26:B26"/>
  </mergeCells>
  <pageMargins left="0.7" right="0.7" top="0.78740157499999996" bottom="0.78740157499999996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selection activeCell="C23" sqref="A1:C23"/>
    </sheetView>
  </sheetViews>
  <sheetFormatPr defaultRowHeight="14.25" x14ac:dyDescent="0.2"/>
  <cols>
    <col min="1" max="1" width="35.5703125" style="1" customWidth="1"/>
    <col min="2" max="2" width="62.140625" style="1" customWidth="1"/>
    <col min="3" max="3" width="49.28515625" style="1" customWidth="1"/>
    <col min="4" max="16384" width="9.140625" style="1"/>
  </cols>
  <sheetData>
    <row r="1" spans="1:3" ht="15" thickBot="1" x14ac:dyDescent="0.25">
      <c r="A1" s="46" t="s">
        <v>91</v>
      </c>
      <c r="B1" s="47"/>
      <c r="C1" s="48"/>
    </row>
    <row r="2" spans="1:3" x14ac:dyDescent="0.2">
      <c r="A2" s="12"/>
      <c r="B2" s="13"/>
      <c r="C2" s="13"/>
    </row>
    <row r="3" spans="1:3" ht="15" customHeight="1" x14ac:dyDescent="0.2">
      <c r="A3" s="50" t="s">
        <v>104</v>
      </c>
      <c r="B3" s="51"/>
      <c r="C3" s="14" t="s">
        <v>2</v>
      </c>
    </row>
    <row r="4" spans="1:3" x14ac:dyDescent="0.2">
      <c r="A4" s="15" t="s">
        <v>90</v>
      </c>
      <c r="B4" s="16" t="s">
        <v>89</v>
      </c>
      <c r="C4" s="10" t="s">
        <v>101</v>
      </c>
    </row>
    <row r="5" spans="1:3" ht="25.5" x14ac:dyDescent="0.2">
      <c r="A5" s="15" t="s">
        <v>88</v>
      </c>
      <c r="B5" s="16" t="s">
        <v>87</v>
      </c>
      <c r="C5" s="10" t="s">
        <v>101</v>
      </c>
    </row>
    <row r="6" spans="1:3" ht="25.5" x14ac:dyDescent="0.2">
      <c r="A6" s="15" t="s">
        <v>86</v>
      </c>
      <c r="B6" s="16" t="s">
        <v>85</v>
      </c>
      <c r="C6" s="10" t="s">
        <v>101</v>
      </c>
    </row>
    <row r="7" spans="1:3" x14ac:dyDescent="0.2">
      <c r="A7" s="15" t="s">
        <v>84</v>
      </c>
      <c r="B7" s="16" t="s">
        <v>83</v>
      </c>
      <c r="C7" s="10" t="s">
        <v>101</v>
      </c>
    </row>
    <row r="8" spans="1:3" ht="25.5" x14ac:dyDescent="0.2">
      <c r="A8" s="15" t="s">
        <v>82</v>
      </c>
      <c r="B8" s="16" t="s">
        <v>81</v>
      </c>
      <c r="C8" s="10" t="s">
        <v>101</v>
      </c>
    </row>
    <row r="9" spans="1:3" ht="25.5" x14ac:dyDescent="0.2">
      <c r="A9" s="15" t="s">
        <v>80</v>
      </c>
      <c r="B9" s="16" t="s">
        <v>79</v>
      </c>
      <c r="C9" s="10" t="s">
        <v>101</v>
      </c>
    </row>
    <row r="10" spans="1:3" ht="25.5" x14ac:dyDescent="0.2">
      <c r="A10" s="15" t="s">
        <v>78</v>
      </c>
      <c r="B10" s="17" t="s">
        <v>77</v>
      </c>
      <c r="C10" s="10" t="s">
        <v>101</v>
      </c>
    </row>
    <row r="11" spans="1:3" x14ac:dyDescent="0.2">
      <c r="A11" s="15" t="s">
        <v>76</v>
      </c>
      <c r="B11" s="17" t="s">
        <v>75</v>
      </c>
      <c r="C11" s="10" t="s">
        <v>101</v>
      </c>
    </row>
    <row r="12" spans="1:3" x14ac:dyDescent="0.2">
      <c r="A12" s="52" t="s">
        <v>74</v>
      </c>
      <c r="B12" s="17" t="s">
        <v>73</v>
      </c>
      <c r="C12" s="10" t="s">
        <v>101</v>
      </c>
    </row>
    <row r="13" spans="1:3" x14ac:dyDescent="0.2">
      <c r="A13" s="52"/>
      <c r="B13" s="17" t="s">
        <v>72</v>
      </c>
      <c r="C13" s="10" t="s">
        <v>101</v>
      </c>
    </row>
    <row r="14" spans="1:3" x14ac:dyDescent="0.2">
      <c r="A14" s="52"/>
      <c r="B14" s="17" t="s">
        <v>71</v>
      </c>
      <c r="C14" s="10" t="s">
        <v>101</v>
      </c>
    </row>
    <row r="15" spans="1:3" x14ac:dyDescent="0.2">
      <c r="A15" s="53" t="s">
        <v>70</v>
      </c>
      <c r="B15" s="17" t="s">
        <v>69</v>
      </c>
      <c r="C15" s="10" t="s">
        <v>101</v>
      </c>
    </row>
    <row r="16" spans="1:3" x14ac:dyDescent="0.2">
      <c r="A16" s="53"/>
      <c r="B16" s="17" t="s">
        <v>68</v>
      </c>
      <c r="C16" s="10" t="s">
        <v>101</v>
      </c>
    </row>
    <row r="17" spans="1:3" x14ac:dyDescent="0.2">
      <c r="A17" s="53"/>
      <c r="B17" s="17" t="s">
        <v>67</v>
      </c>
      <c r="C17" s="10" t="s">
        <v>101</v>
      </c>
    </row>
    <row r="18" spans="1:3" ht="25.5" x14ac:dyDescent="0.2">
      <c r="A18" s="15" t="s">
        <v>66</v>
      </c>
      <c r="B18" s="16" t="s">
        <v>65</v>
      </c>
      <c r="C18" s="10" t="s">
        <v>101</v>
      </c>
    </row>
    <row r="19" spans="1:3" x14ac:dyDescent="0.2">
      <c r="A19" s="18" t="s">
        <v>3</v>
      </c>
      <c r="B19" s="17" t="s">
        <v>31</v>
      </c>
      <c r="C19" s="10" t="s">
        <v>101</v>
      </c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</sheetData>
  <mergeCells count="4">
    <mergeCell ref="A1:C1"/>
    <mergeCell ref="A12:A14"/>
    <mergeCell ref="A15:A17"/>
    <mergeCell ref="A3:B3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SOUHRN</vt:lpstr>
      <vt:lpstr>1_NB Typ 1</vt:lpstr>
      <vt:lpstr>2_NB Typ 2</vt:lpstr>
      <vt:lpstr>3_NB Typ 3</vt:lpstr>
      <vt:lpstr>4_UPS k PC</vt:lpstr>
      <vt:lpstr>'1_NB Typ 1'!Oblast_tisku</vt:lpstr>
      <vt:lpstr>'2_NB Typ 2'!Oblast_tisku</vt:lpstr>
      <vt:lpstr>'3_NB Typ 3'!Oblast_tisku</vt:lpstr>
      <vt:lpstr>'4_UPS k PC'!Oblast_tisku</vt:lpstr>
      <vt:lpstr>SOUHRN!Oblast_tisku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Marek, Ing.</dc:creator>
  <cp:lastModifiedBy>STUCHLÍKOVÁ Markéta, Ing.</cp:lastModifiedBy>
  <cp:lastPrinted>2025-06-17T08:00:49Z</cp:lastPrinted>
  <dcterms:created xsi:type="dcterms:W3CDTF">2021-04-15T05:47:49Z</dcterms:created>
  <dcterms:modified xsi:type="dcterms:W3CDTF">2025-06-17T08:00:53Z</dcterms:modified>
</cp:coreProperties>
</file>