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kujmk-my.sharepoint.com/personal/brazda_milan_kr-jihomoravsky_cz/Documents/11 - VZMR A SMLOUVY/Nabytek_pro_kancelare_433,325,326,245/01_Výzva_k_podání_nabídek/"/>
    </mc:Choice>
  </mc:AlternateContent>
  <xr:revisionPtr revIDLastSave="282" documentId="8_{FD8A8678-AE63-44FC-85D0-F4074E32EBC9}" xr6:coauthVersionLast="47" xr6:coauthVersionMax="47" xr10:uidLastSave="{0EE725A5-0BDD-46B5-AAAC-7AE8BC0B13DF}"/>
  <bookViews>
    <workbookView xWindow="-38010" yWindow="105" windowWidth="36975" windowHeight="20895" xr2:uid="{46A2BCDC-243B-4AD0-94DB-950229221194}"/>
  </bookViews>
  <sheets>
    <sheet name="Lis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0" i="1" l="1"/>
  <c r="D40" i="1" s="1"/>
  <c r="D37" i="1"/>
  <c r="D35" i="1"/>
  <c r="D33" i="1"/>
  <c r="D31" i="1"/>
  <c r="D27" i="1"/>
  <c r="D17" i="1"/>
  <c r="D19" i="1"/>
  <c r="D21" i="1"/>
  <c r="D23" i="1"/>
  <c r="D15" i="1"/>
  <c r="D7" i="1"/>
  <c r="D9" i="1"/>
  <c r="D11" i="1"/>
  <c r="D5" i="1"/>
</calcChain>
</file>

<file path=xl/sharedStrings.xml><?xml version="1.0" encoding="utf-8"?>
<sst xmlns="http://schemas.openxmlformats.org/spreadsheetml/2006/main" count="53" uniqueCount="39">
  <si>
    <t>ozn.</t>
  </si>
  <si>
    <t>popis</t>
  </si>
  <si>
    <t>bez DPH</t>
  </si>
  <si>
    <t>včetně DPH</t>
  </si>
  <si>
    <t>kancelář 245</t>
  </si>
  <si>
    <t>A01</t>
  </si>
  <si>
    <t xml:space="preserve">pracovní stůl </t>
  </si>
  <si>
    <t>stolová deska masiv dub, matný lak, podnož atypická, pevný zásuvkový díl, dýhovaná DTD dub, matný lak, výsuvy Tip-on, nábytkové el. zásuvky v zásuvkovém dílu a stolové desce, kabelová průchodka (detaily viz výkresová dokumentace)</t>
  </si>
  <si>
    <t>A02</t>
  </si>
  <si>
    <t>vestavný květník</t>
  </si>
  <si>
    <t>korpust DTDL bílá, ABS hrana bílá 1mm, pohledové části DTD lakovaná bílá, nerezová vložka k ochraně před vlhkostí, zásuvky Tip-on (detaily viz výkresová dokumentace)</t>
  </si>
  <si>
    <t>A03</t>
  </si>
  <si>
    <t>vestavěné skříně včetně krytu rozvodů</t>
  </si>
  <si>
    <t>korpus DTDL bílá, ABS  hrana bílá 1mm, police volné, pohledové části  dýhovaná DTD dub, matný lak, závěsy s tlumeným dotahem, šatní tyč, zrcadlo z vnitřní strany dveří, úchytka atyp masiv, (detaily viz výkresová dokumentaci)</t>
  </si>
  <si>
    <t>A04</t>
  </si>
  <si>
    <t>konferenční stolek</t>
  </si>
  <si>
    <t>horní deska z recyklovaného polystyrenu (HIPS), podnož kónická bílá (detaily viz výkresová dokumentace)</t>
  </si>
  <si>
    <t>kanceláře 325, 326</t>
  </si>
  <si>
    <t>pracovní stůl včetně obkladu a polic</t>
  </si>
  <si>
    <t xml:space="preserve">pracovní deska MDF+HPL bílá, ABS hrana 1mm, stolová podnož kov lak bílý + kabelový kanál, stolní el. zásuvka, kabelová průchodka,  pevný zásuvkový díl DTDL bílá, ABS hrana 1mm, zásuvky uzamykatelné, úchytky, obklad stěny + police - materiál DTD dýha makassar, matný lak, osvětlení LED pásek (detaily viz výkresová dokumentace) </t>
  </si>
  <si>
    <t>vysoká skříň</t>
  </si>
  <si>
    <t>korpus a všechny viditelné části DTDL bílá, ABS hrana 1mm, úchytky, závěsy s tlumeným dotahem, zásuvky zamykatelné, výsuvná šatní tyč, (detaily viz výkresová dokumentace)</t>
  </si>
  <si>
    <t>kuchyňka</t>
  </si>
  <si>
    <t xml:space="preserve">korpus a všechny viditelné části - DTDL bílá, ABS  hrana bílá 1mm, pracovní deska + obklad stěny + bok spodní skříňky - kompaktní deska + HPL bílá, sokl plast nerez, prosklená vitrina , sklo čiré, alu rámeček bílý, dřez, baterie, výsuvný odpadkový koš, osvětlení - LED pásek (detaily viz výkresová dokumentace) </t>
  </si>
  <si>
    <t>pracovní a jednací stůl včetně obkladu a polic</t>
  </si>
  <si>
    <t xml:space="preserve">pracovní deska MDF+HPL bílá, ABS hrana 1mm, stolová podnož kov lak bílý + kabelový kanál, stolní el. zásuvka, kabelová průchodka,  pevný zásuvkový díl DTDL bílá, ABS hrana 1mm, zásuvky uzamykatelné, úchytky, obklad stěny + police - materiál DTD dýha makassar, matný lak, osvětlení LED pásek, držáky kladívek (detaily viz výkresová dokumentace) </t>
  </si>
  <si>
    <t>A05</t>
  </si>
  <si>
    <t>korpus a všechny viditelné části DTDL bílá, ABS hrana 1mm, úchytky, závěsy s tlumeným dotahem, zásuvky zamykatelné, (detaily viz výkresová dokumentace)</t>
  </si>
  <si>
    <t>kancelář 433</t>
  </si>
  <si>
    <t>pracovní a jednací stůl včetně obkladu a polic včetně sestavy skříní s kuchyňkou a obkladem stěny</t>
  </si>
  <si>
    <t xml:space="preserve">stůl - pracovní deska MDF+HPL bílá, ABS hrana 1mm, stolová podnož kov lak bílý + kabelový kanál, stolní el. zásuvka, kabelová průchodka,  pevný zásuvkový díl DTDL bílá, ABS hrana 1mm, zásuvky uzamykatelné, úchytky, skříně a kuchyňka - korpus - DTDL bílá, ABS  hrana bílá 1mm, všechny viditelné části DTD lakovaná bílá, pracovní deska + obklad stěny + bok spodní skříňky - kompaktní deska + HPL bílá, sokl plast bílý, dřez, baterie, osvětlení - LED pásek, obklad stěny + police - materiál DTD dýha DUB, matný lak, osvětlení LED pásek (detaily viz výkresová dokumentace) </t>
  </si>
  <si>
    <t>kancelář 443</t>
  </si>
  <si>
    <t>pracovní stůl</t>
  </si>
  <si>
    <t>stolová deska masiv dub, matný lak, podnož atypická, pevný zásuvkový díl oboustranný, dýhovaná DTD dub, matný lak, výsuvy Tip-on, nábytkové el. zásuvky ve stolové desce, kabelová průchodka (detaily viz výkresová dokumentace)</t>
  </si>
  <si>
    <t>nízká skříňka</t>
  </si>
  <si>
    <t>korpust DTDL bílá, ABS hrana bílá 1mm, pohledové části DTD lakovaná bílá, horní deska DTD 40mm lakovaná bílá, posuvná dvířka recyklovaný polystyren HIPS, dvojitá kolejnička pro dviřka bílá (detaily viz výkresová dokumentace)</t>
  </si>
  <si>
    <t>SOUČET ZA ZAKÁZKU</t>
  </si>
  <si>
    <t>SOUPIS ATYPICKÉHO NÁBYTKU</t>
  </si>
  <si>
    <t>* zkratky ve významu podle výkresové dokumentace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</si>
</sst>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charset val="238"/>
      <scheme val="minor"/>
    </font>
    <font>
      <sz val="8"/>
      <name val="Aptos Narrow"/>
      <family val="2"/>
      <charset val="238"/>
      <scheme val="minor"/>
    </font>
    <font>
      <b/>
      <sz val="11"/>
      <color theme="1"/>
      <name val="Aptos Narrow"/>
      <family val="2"/>
      <scheme val="minor"/>
    </font>
    <font>
      <b/>
      <i/>
      <sz val="11"/>
      <color theme="1"/>
      <name val="Aptos Narrow"/>
      <family val="2"/>
      <scheme val="minor"/>
    </font>
    <font>
      <b/>
      <sz val="16"/>
      <color theme="1"/>
      <name val="Aptos Narrow"/>
      <family val="2"/>
      <scheme val="minor"/>
    </font>
    <font>
      <sz val="14"/>
      <color theme="1"/>
      <name val="Aptos Narrow"/>
      <family val="2"/>
      <scheme val="minor"/>
    </font>
    <font>
      <b/>
      <sz val="14"/>
      <color theme="1"/>
      <name val="Aptos Narrow"/>
      <family val="2"/>
      <scheme val="minor"/>
    </font>
  </fonts>
  <fills count="3">
    <fill>
      <patternFill patternType="none"/>
    </fill>
    <fill>
      <patternFill patternType="gray125"/>
    </fill>
    <fill>
      <patternFill patternType="solid">
        <fgColor rgb="FFFFFF00"/>
        <bgColor indexed="64"/>
      </patternFill>
    </fill>
  </fills>
  <borders count="1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top/>
      <bottom style="thin">
        <color indexed="64"/>
      </bottom>
      <diagonal/>
    </border>
    <border>
      <left/>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31">
    <xf numFmtId="0" fontId="0" fillId="0" borderId="0" xfId="0"/>
    <xf numFmtId="0" fontId="0" fillId="0" borderId="0" xfId="0" applyAlignment="1">
      <alignment horizontal="center" vertical="center"/>
    </xf>
    <xf numFmtId="0" fontId="0" fillId="0" borderId="0" xfId="0" applyAlignment="1">
      <alignment horizontal="left" vertical="center" indent="1"/>
    </xf>
    <xf numFmtId="4" fontId="0" fillId="0" borderId="0" xfId="0" applyNumberFormat="1" applyAlignment="1">
      <alignment horizontal="right" vertical="center" indent="1"/>
    </xf>
    <xf numFmtId="0" fontId="0" fillId="0" borderId="1" xfId="0" applyBorder="1" applyAlignment="1">
      <alignment horizontal="center" vertical="center"/>
    </xf>
    <xf numFmtId="0" fontId="2" fillId="0" borderId="4" xfId="0" applyFont="1" applyBorder="1" applyAlignment="1">
      <alignment horizontal="left" vertical="center" indent="1"/>
    </xf>
    <xf numFmtId="0" fontId="2" fillId="0" borderId="0" xfId="0" applyFont="1" applyAlignment="1">
      <alignment horizontal="left" vertical="center" indent="1"/>
    </xf>
    <xf numFmtId="0" fontId="2" fillId="0" borderId="0" xfId="0" applyFont="1" applyAlignment="1">
      <alignment horizontal="left" vertical="center" wrapText="1" indent="1"/>
    </xf>
    <xf numFmtId="0" fontId="2" fillId="0" borderId="0" xfId="0" applyFont="1" applyAlignment="1">
      <alignment horizontal="center" vertical="center"/>
    </xf>
    <xf numFmtId="0" fontId="0" fillId="0" borderId="0" xfId="0" applyAlignment="1">
      <alignment horizontal="left" vertical="center" wrapText="1" indent="1"/>
    </xf>
    <xf numFmtId="0" fontId="2" fillId="0" borderId="10" xfId="0" applyFont="1" applyBorder="1" applyAlignment="1">
      <alignment horizontal="center" vertical="center"/>
    </xf>
    <xf numFmtId="4" fontId="0" fillId="0" borderId="11" xfId="0" applyNumberFormat="1" applyBorder="1" applyAlignment="1">
      <alignment horizontal="right" vertical="center" indent="1"/>
    </xf>
    <xf numFmtId="0" fontId="2" fillId="0" borderId="12" xfId="0" applyFont="1" applyBorder="1" applyAlignment="1">
      <alignment horizontal="center" vertical="center"/>
    </xf>
    <xf numFmtId="0" fontId="2" fillId="0" borderId="14" xfId="0" applyFont="1" applyBorder="1" applyAlignment="1">
      <alignment horizontal="center" vertical="center"/>
    </xf>
    <xf numFmtId="4" fontId="0" fillId="0" borderId="15" xfId="0" applyNumberFormat="1" applyBorder="1" applyAlignment="1">
      <alignment horizontal="right" vertical="center" indent="1"/>
    </xf>
    <xf numFmtId="0" fontId="2" fillId="0" borderId="16" xfId="0" applyFont="1" applyBorder="1" applyAlignment="1">
      <alignment horizontal="center" vertical="center"/>
    </xf>
    <xf numFmtId="0" fontId="0" fillId="0" borderId="16" xfId="0" applyBorder="1" applyAlignment="1">
      <alignment horizontal="center" vertical="center"/>
    </xf>
    <xf numFmtId="0" fontId="2" fillId="0" borderId="2" xfId="0" applyFont="1" applyBorder="1" applyAlignment="1">
      <alignment horizontal="left" vertical="center" indent="1"/>
    </xf>
    <xf numFmtId="4" fontId="5" fillId="0" borderId="3" xfId="0" applyNumberFormat="1" applyFont="1" applyBorder="1" applyAlignment="1">
      <alignment horizontal="right" vertical="center" indent="1"/>
    </xf>
    <xf numFmtId="4" fontId="6" fillId="0" borderId="2" xfId="0" applyNumberFormat="1" applyFont="1" applyBorder="1" applyAlignment="1">
      <alignment horizontal="right" vertical="center" indent="1"/>
    </xf>
    <xf numFmtId="4" fontId="2" fillId="2" borderId="4" xfId="0" applyNumberFormat="1" applyFont="1" applyFill="1" applyBorder="1" applyAlignment="1" applyProtection="1">
      <alignment horizontal="right" vertical="center" indent="1"/>
      <protection locked="0"/>
    </xf>
    <xf numFmtId="4" fontId="2" fillId="2" borderId="0" xfId="0" applyNumberFormat="1" applyFont="1" applyFill="1" applyAlignment="1" applyProtection="1">
      <alignment horizontal="right" vertical="center" indent="1"/>
      <protection locked="0"/>
    </xf>
    <xf numFmtId="0" fontId="0" fillId="0" borderId="6" xfId="0" applyBorder="1" applyAlignment="1">
      <alignment horizontal="left" vertical="center" wrapText="1" indent="1"/>
    </xf>
    <xf numFmtId="0" fontId="0" fillId="0" borderId="17" xfId="0" applyBorder="1" applyAlignment="1">
      <alignment horizontal="left" vertical="center" wrapText="1" inden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0" fillId="0" borderId="5" xfId="0" applyBorder="1" applyAlignment="1">
      <alignment horizontal="left" vertical="center" wrapText="1" indent="1"/>
    </xf>
    <xf numFmtId="0" fontId="0" fillId="0" borderId="13" xfId="0" applyBorder="1" applyAlignment="1">
      <alignment horizontal="left" vertical="center" wrapText="1" indent="1"/>
    </xf>
    <xf numFmtId="0" fontId="4" fillId="0" borderId="0" xfId="0" applyFont="1" applyAlignment="1">
      <alignment horizontal="center" vertical="center"/>
    </xf>
    <xf numFmtId="0" fontId="0" fillId="0" borderId="0" xfId="0" applyAlignment="1">
      <alignment horizontal="left" vertical="center" inden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C7D4E-2BC7-4BCD-9598-5247EF06DBD0}">
  <dimension ref="A1:D42"/>
  <sheetViews>
    <sheetView tabSelected="1" topLeftCell="A26" zoomScale="98" zoomScaleNormal="98" workbookViewId="0">
      <selection activeCell="A42" sqref="A42:D42"/>
    </sheetView>
  </sheetViews>
  <sheetFormatPr defaultRowHeight="15" x14ac:dyDescent="0.25"/>
  <cols>
    <col min="1" max="1" width="9.140625" style="1"/>
    <col min="2" max="2" width="48.85546875" style="2" customWidth="1"/>
    <col min="3" max="4" width="15.7109375" style="3" customWidth="1"/>
  </cols>
  <sheetData>
    <row r="1" spans="1:4" ht="35.25" customHeight="1" x14ac:dyDescent="0.25">
      <c r="A1" s="29" t="s">
        <v>37</v>
      </c>
      <c r="B1" s="29"/>
      <c r="C1" s="29"/>
      <c r="D1" s="29"/>
    </row>
    <row r="2" spans="1:4" ht="11.25" customHeight="1" x14ac:dyDescent="0.25">
      <c r="B2" s="1"/>
    </row>
    <row r="3" spans="1:4" ht="15.75" thickBot="1" x14ac:dyDescent="0.3">
      <c r="A3" s="1" t="s">
        <v>0</v>
      </c>
      <c r="B3" s="2" t="s">
        <v>1</v>
      </c>
      <c r="C3" s="3" t="s">
        <v>2</v>
      </c>
      <c r="D3" s="3" t="s">
        <v>3</v>
      </c>
    </row>
    <row r="4" spans="1:4" ht="20.100000000000001" customHeight="1" thickBot="1" x14ac:dyDescent="0.3">
      <c r="A4" s="24" t="s">
        <v>4</v>
      </c>
      <c r="B4" s="25"/>
      <c r="C4" s="25"/>
      <c r="D4" s="26"/>
    </row>
    <row r="5" spans="1:4" ht="20.100000000000001" customHeight="1" thickTop="1" x14ac:dyDescent="0.25">
      <c r="A5" s="10" t="s">
        <v>5</v>
      </c>
      <c r="B5" s="6" t="s">
        <v>6</v>
      </c>
      <c r="C5" s="21">
        <v>0</v>
      </c>
      <c r="D5" s="11">
        <f>C5*1.21</f>
        <v>0</v>
      </c>
    </row>
    <row r="6" spans="1:4" ht="50.1" customHeight="1" x14ac:dyDescent="0.25">
      <c r="A6" s="12"/>
      <c r="B6" s="27" t="s">
        <v>7</v>
      </c>
      <c r="C6" s="27"/>
      <c r="D6" s="28"/>
    </row>
    <row r="7" spans="1:4" ht="20.100000000000001" customHeight="1" x14ac:dyDescent="0.25">
      <c r="A7" s="13" t="s">
        <v>8</v>
      </c>
      <c r="B7" s="5" t="s">
        <v>9</v>
      </c>
      <c r="C7" s="20">
        <v>0</v>
      </c>
      <c r="D7" s="14">
        <f t="shared" ref="D7:D40" si="0">C7*1.21</f>
        <v>0</v>
      </c>
    </row>
    <row r="8" spans="1:4" ht="35.1" customHeight="1" x14ac:dyDescent="0.25">
      <c r="A8" s="12"/>
      <c r="B8" s="27" t="s">
        <v>10</v>
      </c>
      <c r="C8" s="27"/>
      <c r="D8" s="28"/>
    </row>
    <row r="9" spans="1:4" ht="20.100000000000001" customHeight="1" x14ac:dyDescent="0.25">
      <c r="A9" s="13" t="s">
        <v>11</v>
      </c>
      <c r="B9" s="5" t="s">
        <v>12</v>
      </c>
      <c r="C9" s="20">
        <v>0</v>
      </c>
      <c r="D9" s="14">
        <f t="shared" si="0"/>
        <v>0</v>
      </c>
    </row>
    <row r="10" spans="1:4" ht="50.1" customHeight="1" x14ac:dyDescent="0.25">
      <c r="A10" s="12"/>
      <c r="B10" s="27" t="s">
        <v>13</v>
      </c>
      <c r="C10" s="27"/>
      <c r="D10" s="28"/>
    </row>
    <row r="11" spans="1:4" ht="20.100000000000001" customHeight="1" x14ac:dyDescent="0.25">
      <c r="A11" s="13" t="s">
        <v>14</v>
      </c>
      <c r="B11" s="5" t="s">
        <v>15</v>
      </c>
      <c r="C11" s="20">
        <v>0</v>
      </c>
      <c r="D11" s="14">
        <f t="shared" si="0"/>
        <v>0</v>
      </c>
    </row>
    <row r="12" spans="1:4" ht="35.1" customHeight="1" thickBot="1" x14ac:dyDescent="0.3">
      <c r="A12" s="15"/>
      <c r="B12" s="22" t="s">
        <v>16</v>
      </c>
      <c r="C12" s="22"/>
      <c r="D12" s="23"/>
    </row>
    <row r="13" spans="1:4" ht="5.0999999999999996" customHeight="1" thickBot="1" x14ac:dyDescent="0.3">
      <c r="A13" s="8"/>
      <c r="B13" s="9"/>
      <c r="C13" s="9"/>
      <c r="D13" s="9"/>
    </row>
    <row r="14" spans="1:4" ht="20.100000000000001" customHeight="1" thickBot="1" x14ac:dyDescent="0.3">
      <c r="A14" s="24" t="s">
        <v>17</v>
      </c>
      <c r="B14" s="25"/>
      <c r="C14" s="25"/>
      <c r="D14" s="26"/>
    </row>
    <row r="15" spans="1:4" ht="20.100000000000001" customHeight="1" thickTop="1" x14ac:dyDescent="0.25">
      <c r="A15" s="10" t="s">
        <v>5</v>
      </c>
      <c r="B15" s="6" t="s">
        <v>18</v>
      </c>
      <c r="C15" s="21">
        <v>0</v>
      </c>
      <c r="D15" s="11">
        <f t="shared" si="0"/>
        <v>0</v>
      </c>
    </row>
    <row r="16" spans="1:4" ht="65.099999999999994" customHeight="1" x14ac:dyDescent="0.25">
      <c r="A16" s="12"/>
      <c r="B16" s="27" t="s">
        <v>19</v>
      </c>
      <c r="C16" s="27"/>
      <c r="D16" s="28"/>
    </row>
    <row r="17" spans="1:4" ht="20.100000000000001" customHeight="1" x14ac:dyDescent="0.25">
      <c r="A17" s="13" t="s">
        <v>8</v>
      </c>
      <c r="B17" s="5" t="s">
        <v>20</v>
      </c>
      <c r="C17" s="20">
        <v>0</v>
      </c>
      <c r="D17" s="14">
        <f t="shared" si="0"/>
        <v>0</v>
      </c>
    </row>
    <row r="18" spans="1:4" ht="35.1" customHeight="1" x14ac:dyDescent="0.25">
      <c r="A18" s="12"/>
      <c r="B18" s="27" t="s">
        <v>21</v>
      </c>
      <c r="C18" s="27"/>
      <c r="D18" s="28"/>
    </row>
    <row r="19" spans="1:4" ht="20.100000000000001" customHeight="1" x14ac:dyDescent="0.25">
      <c r="A19" s="13" t="s">
        <v>11</v>
      </c>
      <c r="B19" s="5" t="s">
        <v>22</v>
      </c>
      <c r="C19" s="20">
        <v>0</v>
      </c>
      <c r="D19" s="14">
        <f t="shared" si="0"/>
        <v>0</v>
      </c>
    </row>
    <row r="20" spans="1:4" ht="65.099999999999994" customHeight="1" x14ac:dyDescent="0.25">
      <c r="A20" s="12"/>
      <c r="B20" s="27" t="s">
        <v>23</v>
      </c>
      <c r="C20" s="27"/>
      <c r="D20" s="28"/>
    </row>
    <row r="21" spans="1:4" ht="20.100000000000001" customHeight="1" x14ac:dyDescent="0.25">
      <c r="A21" s="13" t="s">
        <v>14</v>
      </c>
      <c r="B21" s="5" t="s">
        <v>24</v>
      </c>
      <c r="C21" s="20">
        <v>0</v>
      </c>
      <c r="D21" s="14">
        <f t="shared" si="0"/>
        <v>0</v>
      </c>
    </row>
    <row r="22" spans="1:4" ht="80.099999999999994" customHeight="1" x14ac:dyDescent="0.25">
      <c r="A22" s="12"/>
      <c r="B22" s="27" t="s">
        <v>25</v>
      </c>
      <c r="C22" s="27"/>
      <c r="D22" s="28"/>
    </row>
    <row r="23" spans="1:4" ht="20.100000000000001" customHeight="1" x14ac:dyDescent="0.25">
      <c r="A23" s="13" t="s">
        <v>26</v>
      </c>
      <c r="B23" s="5" t="s">
        <v>20</v>
      </c>
      <c r="C23" s="20">
        <v>0</v>
      </c>
      <c r="D23" s="14">
        <f t="shared" si="0"/>
        <v>0</v>
      </c>
    </row>
    <row r="24" spans="1:4" ht="35.1" customHeight="1" thickBot="1" x14ac:dyDescent="0.3">
      <c r="A24" s="15"/>
      <c r="B24" s="22" t="s">
        <v>27</v>
      </c>
      <c r="C24" s="22"/>
      <c r="D24" s="23"/>
    </row>
    <row r="25" spans="1:4" ht="5.0999999999999996" customHeight="1" thickBot="1" x14ac:dyDescent="0.3">
      <c r="A25" s="8"/>
      <c r="B25" s="9"/>
      <c r="C25" s="9"/>
      <c r="D25" s="9"/>
    </row>
    <row r="26" spans="1:4" ht="20.100000000000001" customHeight="1" thickBot="1" x14ac:dyDescent="0.3">
      <c r="A26" s="24" t="s">
        <v>28</v>
      </c>
      <c r="B26" s="25"/>
      <c r="C26" s="25"/>
      <c r="D26" s="26"/>
    </row>
    <row r="27" spans="1:4" ht="39" customHeight="1" thickTop="1" x14ac:dyDescent="0.25">
      <c r="A27" s="10" t="s">
        <v>5</v>
      </c>
      <c r="B27" s="7" t="s">
        <v>29</v>
      </c>
      <c r="C27" s="21">
        <v>0</v>
      </c>
      <c r="D27" s="11">
        <f t="shared" si="0"/>
        <v>0</v>
      </c>
    </row>
    <row r="28" spans="1:4" ht="110.1" customHeight="1" thickBot="1" x14ac:dyDescent="0.3">
      <c r="A28" s="16"/>
      <c r="B28" s="22" t="s">
        <v>30</v>
      </c>
      <c r="C28" s="22"/>
      <c r="D28" s="23"/>
    </row>
    <row r="29" spans="1:4" ht="5.0999999999999996" customHeight="1" thickBot="1" x14ac:dyDescent="0.3">
      <c r="B29" s="9"/>
      <c r="C29" s="9"/>
      <c r="D29" s="9"/>
    </row>
    <row r="30" spans="1:4" ht="20.100000000000001" customHeight="1" thickBot="1" x14ac:dyDescent="0.3">
      <c r="A30" s="24" t="s">
        <v>31</v>
      </c>
      <c r="B30" s="25"/>
      <c r="C30" s="25"/>
      <c r="D30" s="26"/>
    </row>
    <row r="31" spans="1:4" ht="20.100000000000001" customHeight="1" thickTop="1" x14ac:dyDescent="0.25">
      <c r="A31" s="10" t="s">
        <v>5</v>
      </c>
      <c r="B31" s="6" t="s">
        <v>32</v>
      </c>
      <c r="C31" s="21">
        <v>0</v>
      </c>
      <c r="D31" s="11">
        <f t="shared" si="0"/>
        <v>0</v>
      </c>
    </row>
    <row r="32" spans="1:4" ht="50.1" customHeight="1" x14ac:dyDescent="0.25">
      <c r="A32" s="12"/>
      <c r="B32" s="27" t="s">
        <v>33</v>
      </c>
      <c r="C32" s="27"/>
      <c r="D32" s="28"/>
    </row>
    <row r="33" spans="1:4" ht="20.100000000000001" customHeight="1" x14ac:dyDescent="0.25">
      <c r="A33" s="10" t="s">
        <v>8</v>
      </c>
      <c r="B33" s="6" t="s">
        <v>34</v>
      </c>
      <c r="C33" s="21">
        <v>0</v>
      </c>
      <c r="D33" s="11">
        <f t="shared" si="0"/>
        <v>0</v>
      </c>
    </row>
    <row r="34" spans="1:4" ht="50.1" customHeight="1" x14ac:dyDescent="0.25">
      <c r="A34" s="12"/>
      <c r="B34" s="27" t="s">
        <v>35</v>
      </c>
      <c r="C34" s="27"/>
      <c r="D34" s="28"/>
    </row>
    <row r="35" spans="1:4" ht="20.100000000000001" customHeight="1" x14ac:dyDescent="0.25">
      <c r="A35" s="13" t="s">
        <v>11</v>
      </c>
      <c r="B35" s="5" t="s">
        <v>12</v>
      </c>
      <c r="C35" s="20">
        <v>0</v>
      </c>
      <c r="D35" s="14">
        <f t="shared" ref="D35" si="1">C35*1.21</f>
        <v>0</v>
      </c>
    </row>
    <row r="36" spans="1:4" ht="50.1" customHeight="1" x14ac:dyDescent="0.25">
      <c r="A36" s="12"/>
      <c r="B36" s="27" t="s">
        <v>13</v>
      </c>
      <c r="C36" s="27"/>
      <c r="D36" s="28"/>
    </row>
    <row r="37" spans="1:4" ht="20.100000000000001" customHeight="1" x14ac:dyDescent="0.25">
      <c r="A37" s="13" t="s">
        <v>14</v>
      </c>
      <c r="B37" s="5" t="s">
        <v>15</v>
      </c>
      <c r="C37" s="20">
        <v>0</v>
      </c>
      <c r="D37" s="14">
        <f t="shared" ref="D37" si="2">C37*1.21</f>
        <v>0</v>
      </c>
    </row>
    <row r="38" spans="1:4" ht="35.1" customHeight="1" thickBot="1" x14ac:dyDescent="0.3">
      <c r="A38" s="15"/>
      <c r="B38" s="22" t="s">
        <v>16</v>
      </c>
      <c r="C38" s="22"/>
      <c r="D38" s="23"/>
    </row>
    <row r="39" spans="1:4" ht="5.0999999999999996" customHeight="1" thickBot="1" x14ac:dyDescent="0.3">
      <c r="A39" s="8"/>
      <c r="B39" s="9"/>
      <c r="C39" s="9"/>
      <c r="D39" s="9"/>
    </row>
    <row r="40" spans="1:4" ht="30" customHeight="1" thickBot="1" x14ac:dyDescent="0.3">
      <c r="A40" s="4"/>
      <c r="B40" s="17" t="s">
        <v>36</v>
      </c>
      <c r="C40" s="19">
        <f>C35+C33+C31+C27+C23+C21+C19+C17+C15+C11+C9+C7+C5+C37</f>
        <v>0</v>
      </c>
      <c r="D40" s="18">
        <f t="shared" si="0"/>
        <v>0</v>
      </c>
    </row>
    <row r="42" spans="1:4" x14ac:dyDescent="0.25">
      <c r="A42" s="30" t="s">
        <v>38</v>
      </c>
      <c r="B42" s="30"/>
      <c r="C42" s="30"/>
      <c r="D42" s="30"/>
    </row>
  </sheetData>
  <sheetProtection algorithmName="SHA-512" hashValue="9zVhT69FriWkN34hycuBLfJmloYCwjNnP1ixrEYwd/fVnadf3iD5uwLYaLNzrvL0c3vAxEHedXMJga60zMCoEQ==" saltValue="Z7a3hm+xDxWSwSbtre3WjQ==" spinCount="100000" sheet="1" objects="1" scenarios="1"/>
  <mergeCells count="20">
    <mergeCell ref="A42:D42"/>
    <mergeCell ref="B32:D32"/>
    <mergeCell ref="B34:D34"/>
    <mergeCell ref="B36:D36"/>
    <mergeCell ref="B38:D38"/>
    <mergeCell ref="A30:D30"/>
    <mergeCell ref="A1:D1"/>
    <mergeCell ref="B20:D20"/>
    <mergeCell ref="B22:D22"/>
    <mergeCell ref="B24:D24"/>
    <mergeCell ref="B6:D6"/>
    <mergeCell ref="B8:D8"/>
    <mergeCell ref="B10:D10"/>
    <mergeCell ref="B12:D12"/>
    <mergeCell ref="B16:D16"/>
    <mergeCell ref="B28:D28"/>
    <mergeCell ref="A4:D4"/>
    <mergeCell ref="A14:D14"/>
    <mergeCell ref="A26:D26"/>
    <mergeCell ref="B18:D18"/>
  </mergeCells>
  <phoneticPr fontId="1" type="noConversion"/>
  <printOptions horizontalCentered="1"/>
  <pageMargins left="0.31496062992125984" right="0.31496062992125984" top="0.59055118110236227"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Brázda Milan</dc:creator>
  <cp:keywords/>
  <dc:description/>
  <cp:lastModifiedBy>Brázda Milan</cp:lastModifiedBy>
  <cp:revision/>
  <dcterms:created xsi:type="dcterms:W3CDTF">2025-06-12T06:50:56Z</dcterms:created>
  <dcterms:modified xsi:type="dcterms:W3CDTF">2025-06-30T07:59:05Z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90ebb53-23a2-471a-9c6e-17bd0d11311e_Enabled">
    <vt:lpwstr>true</vt:lpwstr>
  </property>
  <property fmtid="{D5CDD505-2E9C-101B-9397-08002B2CF9AE}" pid="3" name="MSIP_Label_690ebb53-23a2-471a-9c6e-17bd0d11311e_SetDate">
    <vt:lpwstr>2025-06-17T08:12:57Z</vt:lpwstr>
  </property>
  <property fmtid="{D5CDD505-2E9C-101B-9397-08002B2CF9AE}" pid="4" name="MSIP_Label_690ebb53-23a2-471a-9c6e-17bd0d11311e_Method">
    <vt:lpwstr>Standard</vt:lpwstr>
  </property>
  <property fmtid="{D5CDD505-2E9C-101B-9397-08002B2CF9AE}" pid="5" name="MSIP_Label_690ebb53-23a2-471a-9c6e-17bd0d11311e_Name">
    <vt:lpwstr>690ebb53-23a2-471a-9c6e-17bd0d11311e</vt:lpwstr>
  </property>
  <property fmtid="{D5CDD505-2E9C-101B-9397-08002B2CF9AE}" pid="6" name="MSIP_Label_690ebb53-23a2-471a-9c6e-17bd0d11311e_SiteId">
    <vt:lpwstr>418bc066-1b00-4aad-ad98-9ead95bb26a9</vt:lpwstr>
  </property>
  <property fmtid="{D5CDD505-2E9C-101B-9397-08002B2CF9AE}" pid="7" name="MSIP_Label_690ebb53-23a2-471a-9c6e-17bd0d11311e_ActionId">
    <vt:lpwstr>3658d3b8-9987-4ed0-9afc-aef49643ae1d</vt:lpwstr>
  </property>
  <property fmtid="{D5CDD505-2E9C-101B-9397-08002B2CF9AE}" pid="8" name="MSIP_Label_690ebb53-23a2-471a-9c6e-17bd0d11311e_ContentBits">
    <vt:lpwstr>0</vt:lpwstr>
  </property>
</Properties>
</file>