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Kupní smlouvy a smlouvy o dílo\2025\2025-23 Hydroizolační povrch tělocvičny\"/>
    </mc:Choice>
  </mc:AlternateContent>
  <xr:revisionPtr revIDLastSave="0" documentId="13_ncr:1_{4EAE05A3-B86C-4406-B8A1-108CAB2D0820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6" i="1"/>
  <c r="G27" i="1" l="1"/>
</calcChain>
</file>

<file path=xl/sharedStrings.xml><?xml version="1.0" encoding="utf-8"?>
<sst xmlns="http://schemas.openxmlformats.org/spreadsheetml/2006/main" count="76" uniqueCount="48">
  <si>
    <t>Cenová nabídka - položkový rozpočet</t>
  </si>
  <si>
    <t>R:</t>
  </si>
  <si>
    <t>Stavba:</t>
  </si>
  <si>
    <t>P.č.</t>
  </si>
  <si>
    <t>Číslo položky</t>
  </si>
  <si>
    <t>Název položky</t>
  </si>
  <si>
    <t>MJ</t>
  </si>
  <si>
    <t>Množství</t>
  </si>
  <si>
    <t>Cena / MJ</t>
  </si>
  <si>
    <t>Celkem</t>
  </si>
  <si>
    <t>Demontáže</t>
  </si>
  <si>
    <t>Demontáž PVC fólie tl. 1,5 mm z atiky</t>
  </si>
  <si>
    <t>m2</t>
  </si>
  <si>
    <t>Demontáž oplechování atiky - závětrné lišty RŠ 250</t>
  </si>
  <si>
    <t>bm</t>
  </si>
  <si>
    <t>Demontáž oplechování atiky - vnitřní rohy  RŠ 100 mm</t>
  </si>
  <si>
    <t xml:space="preserve">bm </t>
  </si>
  <si>
    <t>Demontáž oplechování atiky - venkovní rohy  RŠ 100 mm</t>
  </si>
  <si>
    <t>Demontáž oplechování - okapnice   RŠ 250 mm</t>
  </si>
  <si>
    <t>Přesun demontovaných plechů a fólie ze střechy</t>
  </si>
  <si>
    <t>t</t>
  </si>
  <si>
    <t>Odvoz a likvidace odpadu ze střechy</t>
  </si>
  <si>
    <t>Separace</t>
  </si>
  <si>
    <t>Dodávka separační sklotextilie 120g/m2, plocha + svislá</t>
  </si>
  <si>
    <t>Montáž separační sklotextilie 120g/m2, plocha + svislá</t>
  </si>
  <si>
    <t>Izolace PVC</t>
  </si>
  <si>
    <t>Dodávka PVC -P fólie BAUDER Thermofol U18 fr</t>
  </si>
  <si>
    <t>Montáž PVC - P fólie tl. 1,8 mm, plocha</t>
  </si>
  <si>
    <t>Montáž PVC - P fólie tl. 1,8 mm, atika</t>
  </si>
  <si>
    <t>Kotvení</t>
  </si>
  <si>
    <t>Dodávka kotev RP50x180n a šroubů TS-T25-6x80</t>
  </si>
  <si>
    <t>ks</t>
  </si>
  <si>
    <t>Montáž kotev a šroubů do dřeva SFS INTEC</t>
  </si>
  <si>
    <t>Klempíř. konstr.</t>
  </si>
  <si>
    <t>Dodávka + montáž vnitřní roh Viplanyl RŠ 100 mm</t>
  </si>
  <si>
    <t>Klempíř. Konstr.</t>
  </si>
  <si>
    <t>Dodávka + montáž venkovní roh Viplanyl RŠ 100 mm</t>
  </si>
  <si>
    <t>Dodávka + montáž závětrná lišta Viplanyl RŠ 250 mm</t>
  </si>
  <si>
    <t>Dodávka + montáž okapnice Viplanyl RŠ 250 mm</t>
  </si>
  <si>
    <t>Odvětrání</t>
  </si>
  <si>
    <t>Dodávka + montáž odvětrávacích komínky TOPWET</t>
  </si>
  <si>
    <t>Režie</t>
  </si>
  <si>
    <t>Ujištění o klasifikaci na Brooft3 ( nestandardní skladba )</t>
  </si>
  <si>
    <t>kpl</t>
  </si>
  <si>
    <t xml:space="preserve">Doprava, dovoz a přesuny materiálu svislé a vodorovné </t>
  </si>
  <si>
    <t>CELKEM BEZ DPH:</t>
  </si>
  <si>
    <t>Střední škola Slavkov - Austerlitz, Tyršova 479</t>
  </si>
  <si>
    <t>Hydroizolační povrch střechy tělocvičny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</si>
</sst>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dd\.\ mm\.\ yyyy"/>
  </numFmts>
  <fonts count="7" x14ac:knownFonts="1">
    <font>
      <sz val="11"/>
      <color indexed="8"/>
      <name val="Calibri"/>
    </font>
    <font>
      <b/>
      <sz val="12"/>
      <color indexed="8"/>
      <name val="Arial CE"/>
    </font>
    <font>
      <sz val="10"/>
      <color indexed="8"/>
      <name val="Arial CE"/>
    </font>
    <font>
      <b/>
      <sz val="10"/>
      <color indexed="8"/>
      <name val="Arial CE"/>
    </font>
    <font>
      <sz val="8"/>
      <color indexed="8"/>
      <name val="Arial CE"/>
    </font>
    <font>
      <sz val="8"/>
      <color indexed="15"/>
      <name val="Arial CE"/>
    </font>
    <font>
      <sz val="8"/>
      <color indexed="16"/>
      <name val="Arial CE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4"/>
      </right>
      <top style="thin">
        <color indexed="8"/>
      </top>
      <bottom style="thin">
        <color indexed="10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50">
    <xf numFmtId="0" fontId="0" fillId="0" borderId="0" xfId="0"/>
    <xf numFmtId="0" fontId="0" fillId="0" borderId="0" xfId="0" applyNumberFormat="1"/>
    <xf numFmtId="49" fontId="2" fillId="3" borderId="2" xfId="0" applyNumberFormat="1" applyFont="1" applyFill="1" applyBorder="1" applyAlignment="1">
      <alignment vertical="center"/>
    </xf>
    <xf numFmtId="49" fontId="0" fillId="3" borderId="6" xfId="0" applyNumberFormat="1" applyFill="1" applyBorder="1" applyAlignment="1">
      <alignment vertical="center"/>
    </xf>
    <xf numFmtId="0" fontId="0" fillId="2" borderId="4" xfId="0" applyFill="1" applyBorder="1"/>
    <xf numFmtId="49" fontId="0" fillId="2" borderId="4" xfId="0" applyNumberFormat="1" applyFill="1" applyBorder="1"/>
    <xf numFmtId="0" fontId="0" fillId="2" borderId="4" xfId="0" applyFill="1" applyBorder="1" applyAlignment="1">
      <alignment horizontal="center"/>
    </xf>
    <xf numFmtId="49" fontId="0" fillId="4" borderId="2" xfId="0" applyNumberFormat="1" applyFill="1" applyBorder="1"/>
    <xf numFmtId="49" fontId="0" fillId="4" borderId="2" xfId="0" applyNumberFormat="1" applyFill="1" applyBorder="1" applyAlignment="1">
      <alignment horizontal="center"/>
    </xf>
    <xf numFmtId="0" fontId="3" fillId="3" borderId="6" xfId="0" applyFont="1" applyFill="1" applyBorder="1" applyAlignment="1">
      <alignment vertical="top"/>
    </xf>
    <xf numFmtId="49" fontId="3" fillId="3" borderId="7" xfId="0" applyNumberFormat="1" applyFont="1" applyFill="1" applyBorder="1" applyAlignment="1">
      <alignment vertical="top"/>
    </xf>
    <xf numFmtId="49" fontId="3" fillId="3" borderId="7" xfId="0" applyNumberFormat="1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center" vertical="top"/>
    </xf>
    <xf numFmtId="164" fontId="3" fillId="3" borderId="7" xfId="0" applyNumberFormat="1" applyFont="1" applyFill="1" applyBorder="1" applyAlignment="1">
      <alignment vertical="top"/>
    </xf>
    <xf numFmtId="4" fontId="3" fillId="3" borderId="7" xfId="0" applyNumberFormat="1" applyFont="1" applyFill="1" applyBorder="1" applyAlignment="1">
      <alignment vertical="top"/>
    </xf>
    <xf numFmtId="4" fontId="3" fillId="3" borderId="8" xfId="0" applyNumberFormat="1" applyFont="1" applyFill="1" applyBorder="1" applyAlignment="1">
      <alignment vertical="top"/>
    </xf>
    <xf numFmtId="0" fontId="4" fillId="5" borderId="2" xfId="0" applyNumberFormat="1" applyFont="1" applyFill="1" applyBorder="1" applyAlignment="1">
      <alignment vertical="top"/>
    </xf>
    <xf numFmtId="49" fontId="4" fillId="2" borderId="2" xfId="0" applyNumberFormat="1" applyFont="1" applyFill="1" applyBorder="1" applyAlignment="1">
      <alignment vertical="top"/>
    </xf>
    <xf numFmtId="49" fontId="4" fillId="2" borderId="2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center" vertical="top"/>
    </xf>
    <xf numFmtId="164" fontId="4" fillId="2" borderId="2" xfId="0" applyNumberFormat="1" applyFont="1" applyFill="1" applyBorder="1" applyAlignment="1">
      <alignment vertical="top"/>
    </xf>
    <xf numFmtId="4" fontId="4" fillId="2" borderId="2" xfId="0" applyNumberFormat="1" applyFont="1" applyFill="1" applyBorder="1" applyAlignment="1">
      <alignment vertical="top"/>
    </xf>
    <xf numFmtId="49" fontId="4" fillId="2" borderId="2" xfId="0" applyNumberFormat="1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vertical="top" wrapText="1"/>
    </xf>
    <xf numFmtId="2" fontId="4" fillId="2" borderId="2" xfId="0" applyNumberFormat="1" applyFont="1" applyFill="1" applyBorder="1" applyAlignment="1">
      <alignment vertical="top" wrapText="1"/>
    </xf>
    <xf numFmtId="49" fontId="4" fillId="2" borderId="9" xfId="0" applyNumberFormat="1" applyFont="1" applyFill="1" applyBorder="1" applyAlignment="1">
      <alignment vertical="top"/>
    </xf>
    <xf numFmtId="49" fontId="4" fillId="2" borderId="10" xfId="0" applyNumberFormat="1" applyFont="1" applyFill="1" applyBorder="1" applyAlignment="1">
      <alignment vertical="top"/>
    </xf>
    <xf numFmtId="49" fontId="4" fillId="2" borderId="3" xfId="0" applyNumberFormat="1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top"/>
    </xf>
    <xf numFmtId="164" fontId="4" fillId="2" borderId="4" xfId="0" applyNumberFormat="1" applyFont="1" applyFill="1" applyBorder="1" applyAlignment="1">
      <alignment vertical="top"/>
    </xf>
    <xf numFmtId="4" fontId="4" fillId="2" borderId="5" xfId="0" applyNumberFormat="1" applyFont="1" applyFill="1" applyBorder="1" applyAlignment="1">
      <alignment vertical="top"/>
    </xf>
    <xf numFmtId="4" fontId="4" fillId="2" borderId="2" xfId="0" applyNumberFormat="1" applyFont="1" applyFill="1" applyBorder="1" applyAlignment="1">
      <alignment horizontal="right" vertical="top"/>
    </xf>
    <xf numFmtId="49" fontId="4" fillId="2" borderId="11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vertical="top" wrapText="1"/>
    </xf>
    <xf numFmtId="4" fontId="4" fillId="2" borderId="12" xfId="0" applyNumberFormat="1" applyFont="1" applyFill="1" applyBorder="1" applyAlignment="1">
      <alignment vertical="top"/>
    </xf>
    <xf numFmtId="0" fontId="0" fillId="2" borderId="12" xfId="0" applyFill="1" applyBorder="1"/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164" fontId="6" fillId="2" borderId="11" xfId="0" applyNumberFormat="1" applyFont="1" applyFill="1" applyBorder="1" applyAlignment="1">
      <alignment vertical="top" wrapText="1"/>
    </xf>
    <xf numFmtId="4" fontId="4" fillId="2" borderId="11" xfId="0" applyNumberFormat="1" applyFont="1" applyFill="1" applyBorder="1" applyAlignment="1">
      <alignment vertical="top"/>
    </xf>
    <xf numFmtId="0" fontId="0" fillId="2" borderId="11" xfId="0" applyFill="1" applyBorder="1"/>
    <xf numFmtId="164" fontId="6" fillId="2" borderId="11" xfId="0" applyNumberFormat="1" applyFont="1" applyFill="1" applyBorder="1" applyAlignment="1">
      <alignment horizontal="left" vertical="top" wrapText="1"/>
    </xf>
    <xf numFmtId="164" fontId="6" fillId="2" borderId="11" xfId="0" applyNumberFormat="1" applyFont="1" applyFill="1" applyBorder="1" applyAlignment="1">
      <alignment horizontal="center" vertical="top" wrapText="1"/>
    </xf>
    <xf numFmtId="165" fontId="6" fillId="2" borderId="1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3" borderId="7" xfId="0" applyNumberForma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6E1EE"/>
      <rgbColor rgb="FFDBDBDB"/>
      <rgbColor rgb="FFF2DBDB"/>
      <rgbColor rgb="FF808080"/>
      <rgbColor rgb="FF006411"/>
      <rgbColor rgb="FF0000F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zoomScale="150" workbookViewId="0">
      <selection activeCell="C2" sqref="C2:G2"/>
    </sheetView>
  </sheetViews>
  <sheetFormatPr defaultColWidth="8.85546875" defaultRowHeight="15" customHeight="1" x14ac:dyDescent="0.25"/>
  <cols>
    <col min="1" max="1" width="3.42578125" style="1" customWidth="1"/>
    <col min="2" max="2" width="10.42578125" style="1" customWidth="1"/>
    <col min="3" max="3" width="35" style="1" customWidth="1"/>
    <col min="4" max="4" width="4.140625" style="1" customWidth="1"/>
    <col min="5" max="5" width="9.140625" style="1" customWidth="1"/>
    <col min="6" max="6" width="8.28515625" style="1" customWidth="1"/>
    <col min="7" max="7" width="10.85546875" style="1" customWidth="1"/>
    <col min="8" max="8" width="8.85546875" style="1" customWidth="1"/>
    <col min="9" max="16384" width="8.85546875" style="1"/>
  </cols>
  <sheetData>
    <row r="1" spans="1:7" ht="15.95" customHeight="1" x14ac:dyDescent="0.25">
      <c r="A1" s="45" t="s">
        <v>0</v>
      </c>
      <c r="B1" s="46"/>
      <c r="C1" s="46"/>
      <c r="D1" s="46"/>
      <c r="E1" s="46"/>
      <c r="F1" s="46"/>
      <c r="G1" s="46"/>
    </row>
    <row r="2" spans="1:7" ht="15" customHeight="1" x14ac:dyDescent="0.25">
      <c r="A2" s="2" t="s">
        <v>1</v>
      </c>
      <c r="B2" s="3" t="s">
        <v>2</v>
      </c>
      <c r="C2" s="47" t="s">
        <v>47</v>
      </c>
      <c r="D2" s="48"/>
      <c r="E2" s="48"/>
      <c r="F2" s="48"/>
      <c r="G2" s="49"/>
    </row>
    <row r="3" spans="1:7" ht="13.5" customHeight="1" x14ac:dyDescent="0.25">
      <c r="A3" s="4"/>
      <c r="B3" s="5"/>
      <c r="C3" s="5" t="s">
        <v>46</v>
      </c>
      <c r="D3" s="6"/>
      <c r="E3" s="4"/>
      <c r="F3" s="4"/>
      <c r="G3" s="4"/>
    </row>
    <row r="4" spans="1:7" ht="13.5" customHeight="1" x14ac:dyDescent="0.25">
      <c r="A4" s="7" t="s">
        <v>3</v>
      </c>
      <c r="B4" s="7" t="s">
        <v>4</v>
      </c>
      <c r="C4" s="7" t="s">
        <v>5</v>
      </c>
      <c r="D4" s="8" t="s">
        <v>6</v>
      </c>
      <c r="E4" s="7" t="s">
        <v>7</v>
      </c>
      <c r="F4" s="7" t="s">
        <v>8</v>
      </c>
      <c r="G4" s="7" t="s">
        <v>9</v>
      </c>
    </row>
    <row r="5" spans="1:7" ht="15" customHeight="1" x14ac:dyDescent="0.25">
      <c r="A5" s="9"/>
      <c r="B5" s="10"/>
      <c r="C5" s="11"/>
      <c r="D5" s="12"/>
      <c r="E5" s="13"/>
      <c r="F5" s="14"/>
      <c r="G5" s="15"/>
    </row>
    <row r="6" spans="1:7" ht="12.95" customHeight="1" x14ac:dyDescent="0.25">
      <c r="A6" s="16">
        <v>1</v>
      </c>
      <c r="B6" s="17" t="s">
        <v>10</v>
      </c>
      <c r="C6" s="18" t="s">
        <v>11</v>
      </c>
      <c r="D6" s="19" t="s">
        <v>12</v>
      </c>
      <c r="E6" s="20">
        <v>51</v>
      </c>
      <c r="F6" s="21"/>
      <c r="G6" s="21">
        <f>E6*F6</f>
        <v>0</v>
      </c>
    </row>
    <row r="7" spans="1:7" ht="12.95" customHeight="1" x14ac:dyDescent="0.25">
      <c r="A7" s="16">
        <v>2</v>
      </c>
      <c r="B7" s="17" t="s">
        <v>10</v>
      </c>
      <c r="C7" s="18" t="s">
        <v>13</v>
      </c>
      <c r="D7" s="19" t="s">
        <v>14</v>
      </c>
      <c r="E7" s="20">
        <v>68</v>
      </c>
      <c r="F7" s="21"/>
      <c r="G7" s="21">
        <f t="shared" ref="G7:G26" si="0">E7*F7</f>
        <v>0</v>
      </c>
    </row>
    <row r="8" spans="1:7" ht="12.95" customHeight="1" x14ac:dyDescent="0.25">
      <c r="A8" s="16">
        <v>3</v>
      </c>
      <c r="B8" s="17" t="s">
        <v>10</v>
      </c>
      <c r="C8" s="18" t="s">
        <v>15</v>
      </c>
      <c r="D8" s="19" t="s">
        <v>16</v>
      </c>
      <c r="E8" s="20">
        <v>68</v>
      </c>
      <c r="F8" s="21"/>
      <c r="G8" s="21">
        <f t="shared" si="0"/>
        <v>0</v>
      </c>
    </row>
    <row r="9" spans="1:7" ht="12.95" customHeight="1" x14ac:dyDescent="0.25">
      <c r="A9" s="16">
        <v>4</v>
      </c>
      <c r="B9" s="17" t="s">
        <v>10</v>
      </c>
      <c r="C9" s="18" t="s">
        <v>17</v>
      </c>
      <c r="D9" s="19" t="s">
        <v>16</v>
      </c>
      <c r="E9" s="20">
        <v>68</v>
      </c>
      <c r="F9" s="21"/>
      <c r="G9" s="21">
        <f t="shared" si="0"/>
        <v>0</v>
      </c>
    </row>
    <row r="10" spans="1:7" ht="12.95" customHeight="1" x14ac:dyDescent="0.25">
      <c r="A10" s="16">
        <v>5</v>
      </c>
      <c r="B10" s="17" t="s">
        <v>10</v>
      </c>
      <c r="C10" s="18" t="s">
        <v>18</v>
      </c>
      <c r="D10" s="19" t="s">
        <v>14</v>
      </c>
      <c r="E10" s="20">
        <v>30</v>
      </c>
      <c r="F10" s="21"/>
      <c r="G10" s="21">
        <f t="shared" si="0"/>
        <v>0</v>
      </c>
    </row>
    <row r="11" spans="1:7" ht="12.95" customHeight="1" x14ac:dyDescent="0.25">
      <c r="A11" s="16">
        <v>6</v>
      </c>
      <c r="B11" s="17" t="s">
        <v>10</v>
      </c>
      <c r="C11" s="18" t="s">
        <v>19</v>
      </c>
      <c r="D11" s="19" t="s">
        <v>20</v>
      </c>
      <c r="E11" s="20">
        <v>0.26</v>
      </c>
      <c r="F11" s="21"/>
      <c r="G11" s="21">
        <f t="shared" si="0"/>
        <v>0</v>
      </c>
    </row>
    <row r="12" spans="1:7" ht="12.95" customHeight="1" x14ac:dyDescent="0.25">
      <c r="A12" s="16">
        <v>7</v>
      </c>
      <c r="B12" s="17" t="s">
        <v>10</v>
      </c>
      <c r="C12" s="18" t="s">
        <v>21</v>
      </c>
      <c r="D12" s="22" t="s">
        <v>20</v>
      </c>
      <c r="E12" s="23">
        <v>0.26</v>
      </c>
      <c r="F12" s="21"/>
      <c r="G12" s="21">
        <f t="shared" si="0"/>
        <v>0</v>
      </c>
    </row>
    <row r="13" spans="1:7" ht="12.95" customHeight="1" x14ac:dyDescent="0.25">
      <c r="A13" s="16">
        <v>8</v>
      </c>
      <c r="B13" s="17" t="s">
        <v>22</v>
      </c>
      <c r="C13" s="18" t="s">
        <v>23</v>
      </c>
      <c r="D13" s="19" t="s">
        <v>12</v>
      </c>
      <c r="E13" s="20">
        <v>737</v>
      </c>
      <c r="F13" s="21"/>
      <c r="G13" s="21">
        <f t="shared" si="0"/>
        <v>0</v>
      </c>
    </row>
    <row r="14" spans="1:7" ht="12.95" customHeight="1" x14ac:dyDescent="0.25">
      <c r="A14" s="16">
        <v>9</v>
      </c>
      <c r="B14" s="17" t="s">
        <v>22</v>
      </c>
      <c r="C14" s="18" t="s">
        <v>24</v>
      </c>
      <c r="D14" s="19" t="s">
        <v>12</v>
      </c>
      <c r="E14" s="20">
        <v>626</v>
      </c>
      <c r="F14" s="21"/>
      <c r="G14" s="21">
        <f t="shared" si="0"/>
        <v>0</v>
      </c>
    </row>
    <row r="15" spans="1:7" ht="12.95" customHeight="1" x14ac:dyDescent="0.25">
      <c r="A15" s="16">
        <v>10</v>
      </c>
      <c r="B15" s="17" t="s">
        <v>25</v>
      </c>
      <c r="C15" s="18" t="s">
        <v>26</v>
      </c>
      <c r="D15" s="19" t="s">
        <v>12</v>
      </c>
      <c r="E15" s="20">
        <v>737</v>
      </c>
      <c r="F15" s="21"/>
      <c r="G15" s="21">
        <f t="shared" si="0"/>
        <v>0</v>
      </c>
    </row>
    <row r="16" spans="1:7" ht="12.95" customHeight="1" x14ac:dyDescent="0.25">
      <c r="A16" s="16">
        <v>11</v>
      </c>
      <c r="B16" s="17" t="s">
        <v>25</v>
      </c>
      <c r="C16" s="18" t="s">
        <v>27</v>
      </c>
      <c r="D16" s="19" t="s">
        <v>12</v>
      </c>
      <c r="E16" s="20">
        <v>576</v>
      </c>
      <c r="F16" s="21"/>
      <c r="G16" s="21">
        <f t="shared" si="0"/>
        <v>0</v>
      </c>
    </row>
    <row r="17" spans="1:7" ht="12.95" customHeight="1" x14ac:dyDescent="0.25">
      <c r="A17" s="16">
        <v>12</v>
      </c>
      <c r="B17" s="17" t="s">
        <v>25</v>
      </c>
      <c r="C17" s="18" t="s">
        <v>28</v>
      </c>
      <c r="D17" s="19" t="s">
        <v>14</v>
      </c>
      <c r="E17" s="20">
        <v>51</v>
      </c>
      <c r="F17" s="21"/>
      <c r="G17" s="21">
        <f t="shared" si="0"/>
        <v>0</v>
      </c>
    </row>
    <row r="18" spans="1:7" ht="12.95" customHeight="1" x14ac:dyDescent="0.25">
      <c r="A18" s="16">
        <v>13</v>
      </c>
      <c r="B18" s="17" t="s">
        <v>29</v>
      </c>
      <c r="C18" s="18" t="s">
        <v>30</v>
      </c>
      <c r="D18" s="19" t="s">
        <v>31</v>
      </c>
      <c r="E18" s="20">
        <v>2304</v>
      </c>
      <c r="F18" s="21"/>
      <c r="G18" s="21">
        <f t="shared" si="0"/>
        <v>0</v>
      </c>
    </row>
    <row r="19" spans="1:7" ht="12.95" customHeight="1" x14ac:dyDescent="0.25">
      <c r="A19" s="16">
        <v>14</v>
      </c>
      <c r="B19" s="17" t="s">
        <v>29</v>
      </c>
      <c r="C19" s="18" t="s">
        <v>32</v>
      </c>
      <c r="D19" s="22" t="s">
        <v>31</v>
      </c>
      <c r="E19" s="23">
        <v>2304</v>
      </c>
      <c r="F19" s="21"/>
      <c r="G19" s="21">
        <f t="shared" si="0"/>
        <v>0</v>
      </c>
    </row>
    <row r="20" spans="1:7" ht="12.95" customHeight="1" x14ac:dyDescent="0.25">
      <c r="A20" s="16">
        <v>15</v>
      </c>
      <c r="B20" s="17" t="s">
        <v>33</v>
      </c>
      <c r="C20" s="18" t="s">
        <v>34</v>
      </c>
      <c r="D20" s="22" t="s">
        <v>14</v>
      </c>
      <c r="E20" s="23">
        <v>68</v>
      </c>
      <c r="F20" s="21"/>
      <c r="G20" s="21">
        <f t="shared" si="0"/>
        <v>0</v>
      </c>
    </row>
    <row r="21" spans="1:7" ht="12.95" customHeight="1" x14ac:dyDescent="0.25">
      <c r="A21" s="16">
        <v>16</v>
      </c>
      <c r="B21" s="17" t="s">
        <v>35</v>
      </c>
      <c r="C21" s="18" t="s">
        <v>36</v>
      </c>
      <c r="D21" s="22" t="s">
        <v>14</v>
      </c>
      <c r="E21" s="23">
        <v>68</v>
      </c>
      <c r="F21" s="21"/>
      <c r="G21" s="21">
        <f t="shared" si="0"/>
        <v>0</v>
      </c>
    </row>
    <row r="22" spans="1:7" ht="12.95" customHeight="1" x14ac:dyDescent="0.25">
      <c r="A22" s="16">
        <v>17</v>
      </c>
      <c r="B22" s="17" t="s">
        <v>33</v>
      </c>
      <c r="C22" s="18" t="s">
        <v>37</v>
      </c>
      <c r="D22" s="22" t="s">
        <v>14</v>
      </c>
      <c r="E22" s="23">
        <v>68</v>
      </c>
      <c r="F22" s="21"/>
      <c r="G22" s="21">
        <f t="shared" si="0"/>
        <v>0</v>
      </c>
    </row>
    <row r="23" spans="1:7" ht="12.95" customHeight="1" x14ac:dyDescent="0.25">
      <c r="A23" s="16">
        <v>18</v>
      </c>
      <c r="B23" s="17" t="s">
        <v>33</v>
      </c>
      <c r="C23" s="18" t="s">
        <v>38</v>
      </c>
      <c r="D23" s="22" t="s">
        <v>16</v>
      </c>
      <c r="E23" s="23">
        <v>30</v>
      </c>
      <c r="F23" s="24"/>
      <c r="G23" s="21">
        <f t="shared" si="0"/>
        <v>0</v>
      </c>
    </row>
    <row r="24" spans="1:7" ht="12.95" customHeight="1" x14ac:dyDescent="0.25">
      <c r="A24" s="16">
        <v>19</v>
      </c>
      <c r="B24" s="17" t="s">
        <v>39</v>
      </c>
      <c r="C24" s="18" t="s">
        <v>40</v>
      </c>
      <c r="D24" s="22" t="s">
        <v>31</v>
      </c>
      <c r="E24" s="23">
        <v>23</v>
      </c>
      <c r="F24" s="24"/>
      <c r="G24" s="21">
        <f t="shared" si="0"/>
        <v>0</v>
      </c>
    </row>
    <row r="25" spans="1:7" ht="12.95" customHeight="1" x14ac:dyDescent="0.25">
      <c r="A25" s="16">
        <v>20</v>
      </c>
      <c r="B25" s="17" t="s">
        <v>41</v>
      </c>
      <c r="C25" s="18" t="s">
        <v>42</v>
      </c>
      <c r="D25" s="22" t="s">
        <v>43</v>
      </c>
      <c r="E25" s="23">
        <v>1</v>
      </c>
      <c r="F25" s="24"/>
      <c r="G25" s="21">
        <f t="shared" si="0"/>
        <v>0</v>
      </c>
    </row>
    <row r="26" spans="1:7" ht="12.95" customHeight="1" x14ac:dyDescent="0.25">
      <c r="A26" s="16">
        <v>19</v>
      </c>
      <c r="B26" s="17" t="s">
        <v>41</v>
      </c>
      <c r="C26" s="18" t="s">
        <v>44</v>
      </c>
      <c r="D26" s="22" t="s">
        <v>43</v>
      </c>
      <c r="E26" s="23">
        <v>5</v>
      </c>
      <c r="F26" s="24"/>
      <c r="G26" s="21">
        <f t="shared" si="0"/>
        <v>0</v>
      </c>
    </row>
    <row r="27" spans="1:7" ht="12.95" customHeight="1" x14ac:dyDescent="0.25">
      <c r="A27" s="25"/>
      <c r="B27" s="26" t="s">
        <v>45</v>
      </c>
      <c r="C27" s="27"/>
      <c r="D27" s="28"/>
      <c r="E27" s="29"/>
      <c r="F27" s="30"/>
      <c r="G27" s="31">
        <f>SUM(G6:G26)</f>
        <v>0</v>
      </c>
    </row>
    <row r="28" spans="1:7" ht="13.5" customHeight="1" x14ac:dyDescent="0.25">
      <c r="A28" s="32"/>
      <c r="B28" s="33"/>
      <c r="C28" s="34"/>
      <c r="D28" s="34"/>
      <c r="E28" s="34"/>
      <c r="F28" s="35"/>
      <c r="G28" s="36"/>
    </row>
    <row r="29" spans="1:7" ht="13.5" customHeight="1" x14ac:dyDescent="0.25">
      <c r="A29" s="32"/>
      <c r="B29" s="37"/>
      <c r="C29" s="38"/>
      <c r="D29" s="39"/>
      <c r="E29" s="40"/>
      <c r="F29" s="40"/>
      <c r="G29" s="41"/>
    </row>
    <row r="30" spans="1:7" ht="13.5" customHeight="1" x14ac:dyDescent="0.25">
      <c r="A30" s="32"/>
      <c r="B30" s="42"/>
      <c r="C30" s="43"/>
      <c r="D30" s="39"/>
      <c r="E30" s="40"/>
      <c r="F30" s="40"/>
      <c r="G30" s="41"/>
    </row>
    <row r="31" spans="1:7" ht="13.5" customHeight="1" x14ac:dyDescent="0.25">
      <c r="A31" s="32"/>
      <c r="B31" s="37"/>
      <c r="C31" s="38"/>
      <c r="D31" s="39"/>
      <c r="E31" s="40"/>
      <c r="F31" s="40"/>
      <c r="G31" s="41"/>
    </row>
    <row r="32" spans="1:7" ht="13.5" customHeight="1" x14ac:dyDescent="0.25">
      <c r="A32" s="32"/>
      <c r="B32" s="42"/>
      <c r="C32" s="43"/>
      <c r="D32" s="39"/>
      <c r="E32" s="40"/>
      <c r="F32" s="41"/>
      <c r="G32" s="41"/>
    </row>
    <row r="33" spans="1:7" ht="15" customHeight="1" x14ac:dyDescent="0.25">
      <c r="A33" s="41"/>
      <c r="B33" s="37"/>
      <c r="C33" s="44"/>
      <c r="D33" s="39"/>
      <c r="E33" s="40"/>
      <c r="F33" s="41"/>
      <c r="G33" s="41"/>
    </row>
    <row r="34" spans="1:7" ht="13.5" customHeight="1" x14ac:dyDescent="0.25">
      <c r="A34" s="41"/>
      <c r="B34" s="42"/>
      <c r="C34" s="43"/>
      <c r="D34" s="39"/>
      <c r="E34" s="40"/>
      <c r="F34" s="41"/>
      <c r="G34" s="41"/>
    </row>
    <row r="35" spans="1:7" ht="13.5" customHeight="1" x14ac:dyDescent="0.25">
      <c r="A35" s="41"/>
      <c r="B35" s="37"/>
      <c r="C35" s="38"/>
      <c r="D35" s="39"/>
      <c r="E35" s="40"/>
      <c r="F35" s="41"/>
      <c r="G35" s="41"/>
    </row>
  </sheetData>
  <mergeCells count="2">
    <mergeCell ref="A1:G1"/>
    <mergeCell ref="C2:G2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Marcela Čermáková</cp:lastModifiedBy>
  <dcterms:created xsi:type="dcterms:W3CDTF">2025-05-04T06:41:16Z</dcterms:created>
  <dcterms:modified xsi:type="dcterms:W3CDTF">2025-07-04T09:22:03Z</dcterms:modified>
</cp:coreProperties>
</file>