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 s="1"/>
  <c r="G7" i="1"/>
</calcChain>
</file>

<file path=xl/sharedStrings.xml><?xml version="1.0" encoding="utf-8"?>
<sst xmlns="http://schemas.openxmlformats.org/spreadsheetml/2006/main" count="79" uniqueCount="67">
  <si>
    <t>Příloha č. 1</t>
  </si>
  <si>
    <t>ZAMĚSTNANCI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</si>
  <si>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</si>
  <si>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</si>
  <si>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</si>
  <si>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</si>
  <si>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</si>
  <si>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</si>
  <si>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</si>
  <si>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Učitel jízd</t>
  </si>
  <si>
    <t>Pracovní obuv - černá</t>
  </si>
  <si>
    <t>1x 42, 2x 45</t>
  </si>
  <si>
    <t>Pracovní obuv  - černá</t>
  </si>
  <si>
    <t>Uklízečky</t>
  </si>
  <si>
    <t>Obuv protiskluzová bílá</t>
  </si>
  <si>
    <t>anatomicky tvarovaná kožená stélka, protiskluzová podešev, nastavitelná šíře obuvi, zadní pásek, certifikovaná</t>
  </si>
  <si>
    <t>Vedoucí stravování</t>
  </si>
  <si>
    <t>1x 38</t>
  </si>
  <si>
    <t>Kuchařky</t>
  </si>
  <si>
    <t xml:space="preserve">Gumové holínky bílé </t>
  </si>
  <si>
    <t>vysoké</t>
  </si>
  <si>
    <t>1x 39</t>
  </si>
  <si>
    <t>Učitelé odborného výcviku obor Opravář zem. strojů</t>
  </si>
  <si>
    <t>Pracovní boty kožené - černé-šedá</t>
  </si>
  <si>
    <t>Zahradník/Zahradnické práce</t>
  </si>
  <si>
    <t xml:space="preserve">Pracovní boty kožené - černá </t>
  </si>
  <si>
    <t>anatomicky tvarovaná kožená stélka, protiskluzová podešev, svrchní materiál kůže, certifikovaná</t>
  </si>
  <si>
    <t>Gumové holínky černá</t>
  </si>
  <si>
    <t>antistatické vysoké holínky, voděodolný svršek, PVC a nitril odolný, podrážka s hlubokým dezénem, protiskluzová</t>
  </si>
  <si>
    <t>Agropodnikání</t>
  </si>
  <si>
    <t>Pracovní boty kožené - černé</t>
  </si>
  <si>
    <t>Gumové holínky - černá</t>
  </si>
  <si>
    <t>Zdravotní profi sandály - černá</t>
  </si>
  <si>
    <t>Zdravotní profi sandály - bílá</t>
  </si>
  <si>
    <t>Kuchař-číšník</t>
  </si>
  <si>
    <t>Pracovní kuchařská ochranná obuv - černá</t>
  </si>
  <si>
    <t>plná vyztužená špička, plná pata, protiskluzová podešev</t>
  </si>
  <si>
    <t>Řezník-uzenář</t>
  </si>
  <si>
    <t>Gumové holínky - bílá</t>
  </si>
  <si>
    <t>antistatické vysoké holínky, PVC a nitril odolný působení rostlinných i živočišných tuků, podrážka s hlubokým dezénem</t>
  </si>
  <si>
    <t>1x 42</t>
  </si>
  <si>
    <t>Údržbář</t>
  </si>
  <si>
    <t>SOUPIS OSOBNÍCH OCHRANNÝCH PRACOVNÍCH PROSTŘEDKŮ 2025/2026 - ochranná obuv</t>
  </si>
  <si>
    <t>2x 43, 1x 45</t>
  </si>
  <si>
    <t>Kuchař</t>
  </si>
  <si>
    <t>Bezpečnostní sandál z broušené hovězinové úsně v kombinaci s textilem. S plastovou tužinkou a kevlarovou planžetou, antistatické vlastnosti. Odolná proti palivovým olejům, protiskluzová</t>
  </si>
  <si>
    <t xml:space="preserve"> Bezpečnostní polobotka. Ocelová tužinka ve špičce. Podešev z dvou-hustotního polyuretanu, vhodná pro použití ve vnitřních suchých prostorách. Lehký textilní svršek. Vlastnosti: absorpce energie v patě, prodyšný svršek, antistatická, protiskluzová podešev odolná olejům. Materiál tužinky: ocel. Svrchní materiál: pletený textil. Materiál podešve: dvouhustotní polyuretan.  </t>
  </si>
  <si>
    <t>1x 43</t>
  </si>
  <si>
    <t xml:space="preserve"> 2x 38, 2x 36, 2x 40</t>
  </si>
  <si>
    <t>Zdravotní dámská relaxační obuv. Materiál: svršek je vyroben z lícové hovězinové usně kombinovaný přes nárt a přes prsty širokou pruženkou stélka je usňová anatomicky tvarovaná </t>
  </si>
  <si>
    <t>pánská pracovní obuv, protiskluzová podrážka, anatomická stélka, kvalitní vnitřní látka odvádějící vlhkost</t>
  </si>
  <si>
    <t>bezpečnostní sandál s kovovou špičkou, antistatická, protiskluzová, olejivzdorná, PU/PU podešev, absorpce energie v patě, svršek z perforované kůže Semiš</t>
  </si>
  <si>
    <t>4x 45, 1x 48, 2x 46</t>
  </si>
  <si>
    <t>1x 36, 3x 39, 1x 40, 1x 45</t>
  </si>
  <si>
    <t>1x 41, 1x 39, 1x 40</t>
  </si>
  <si>
    <t>1x 41, 3x 42, 1x 40</t>
  </si>
  <si>
    <t>1x 43, 1x 38 , 1x 42, 1x 39</t>
  </si>
  <si>
    <t>2x 43</t>
  </si>
  <si>
    <t>1x 38, 2x 39, 1x 40</t>
  </si>
  <si>
    <t>Cukrářka</t>
  </si>
  <si>
    <t xml:space="preserve">Prodavačka </t>
  </si>
  <si>
    <t>Pekařka</t>
  </si>
  <si>
    <t>1x 39, 1x 40, 1x 43, 1x 46</t>
  </si>
  <si>
    <t>Účastní vyplní pouze začlucené pole.</t>
  </si>
  <si>
    <t>Automatický výpočet ! Vzorec nepřepisujte!</t>
  </si>
  <si>
    <t>Logo: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</si>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</sst>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7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0" fillId="2" borderId="7" xfId="0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ont="1" applyFill="1" applyAlignment="1">
      <alignment horizontal="left"/>
    </xf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28</xdr:row>
      <xdr:rowOff>47625</xdr:rowOff>
    </xdr:from>
    <xdr:to>
      <xdr:col>1</xdr:col>
      <xdr:colOff>1371302</xdr:colOff>
      <xdr:row>37</xdr:row>
      <xdr:rowOff>66405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1593175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F7" sqref="F7:F23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5" style="27" customWidth="1"/>
    <col min="5" max="6" width="14.8984375" style="28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45" t="s">
        <v>42</v>
      </c>
      <c r="C3" s="45"/>
      <c r="D3" s="45"/>
      <c r="E3" s="45"/>
      <c r="F3" s="45"/>
      <c r="G3" s="45"/>
    </row>
    <row r="4" spans="1:12" x14ac:dyDescent="0.3">
      <c r="A4" s="2"/>
      <c r="B4" s="45" t="s">
        <v>1</v>
      </c>
      <c r="C4" s="45"/>
      <c r="D4" s="45"/>
      <c r="E4" s="45"/>
      <c r="F4" s="45"/>
      <c r="G4" s="45"/>
    </row>
    <row r="5" spans="1:12" ht="19.5" thickBot="1" x14ac:dyDescent="0.35">
      <c r="A5" s="2"/>
      <c r="B5" s="6"/>
      <c r="C5" s="36"/>
      <c r="D5" s="3"/>
      <c r="E5" s="4"/>
      <c r="F5" s="4"/>
      <c r="G5" s="2"/>
    </row>
    <row r="6" spans="1:12" ht="90.75" customHeight="1" thickTop="1" thickBot="1" x14ac:dyDescent="0.35">
      <c r="A6" s="7" t="s">
        <v>2</v>
      </c>
      <c r="B6" s="8" t="s">
        <v>3</v>
      </c>
      <c r="C6" s="35" t="s">
        <v>4</v>
      </c>
      <c r="D6" s="9" t="s">
        <v>5</v>
      </c>
      <c r="E6" s="8" t="s">
        <v>6</v>
      </c>
      <c r="F6" s="10" t="s">
        <v>7</v>
      </c>
      <c r="G6" s="11" t="s">
        <v>8</v>
      </c>
      <c r="H6" s="39"/>
      <c r="I6" s="40"/>
      <c r="J6" s="40"/>
      <c r="K6" s="40"/>
      <c r="L6" s="40"/>
    </row>
    <row r="7" spans="1:12" ht="112.5" customHeight="1" thickBot="1" x14ac:dyDescent="0.35">
      <c r="A7" s="29" t="s">
        <v>9</v>
      </c>
      <c r="B7" s="12" t="s">
        <v>10</v>
      </c>
      <c r="C7" s="34" t="s">
        <v>45</v>
      </c>
      <c r="D7" s="14" t="s">
        <v>11</v>
      </c>
      <c r="E7" s="16">
        <v>3</v>
      </c>
      <c r="F7" s="46">
        <v>0</v>
      </c>
      <c r="G7" s="48">
        <f>E7*F7</f>
        <v>0</v>
      </c>
      <c r="H7" s="17"/>
      <c r="I7" s="18"/>
      <c r="J7" s="18"/>
      <c r="K7" s="18"/>
      <c r="L7" s="18"/>
    </row>
    <row r="8" spans="1:12" ht="205.5" customHeight="1" thickBot="1" x14ac:dyDescent="0.35">
      <c r="A8" s="30" t="s">
        <v>41</v>
      </c>
      <c r="B8" s="15" t="s">
        <v>12</v>
      </c>
      <c r="C8" s="37" t="s">
        <v>46</v>
      </c>
      <c r="D8" s="14" t="s">
        <v>43</v>
      </c>
      <c r="E8" s="16">
        <v>3</v>
      </c>
      <c r="F8" s="47">
        <v>0</v>
      </c>
      <c r="G8" s="48">
        <f t="shared" ref="G8:G23" si="0">E8*F8</f>
        <v>0</v>
      </c>
      <c r="H8" s="44"/>
      <c r="I8" s="39"/>
      <c r="J8" s="39"/>
      <c r="K8" s="39"/>
      <c r="L8" s="39"/>
    </row>
    <row r="9" spans="1:12" ht="118.5" customHeight="1" thickBot="1" x14ac:dyDescent="0.35">
      <c r="A9" s="7" t="s">
        <v>13</v>
      </c>
      <c r="B9" s="12" t="s">
        <v>14</v>
      </c>
      <c r="C9" s="33" t="s">
        <v>49</v>
      </c>
      <c r="D9" s="16" t="s">
        <v>48</v>
      </c>
      <c r="E9" s="16">
        <v>6</v>
      </c>
      <c r="F9" s="46">
        <v>0</v>
      </c>
      <c r="G9" s="48">
        <f t="shared" si="0"/>
        <v>0</v>
      </c>
      <c r="H9" s="19"/>
      <c r="I9" s="20"/>
      <c r="J9" s="20"/>
      <c r="K9" s="20"/>
      <c r="L9" s="20"/>
    </row>
    <row r="10" spans="1:12" ht="111" customHeight="1" thickBot="1" x14ac:dyDescent="0.35">
      <c r="A10" s="31" t="s">
        <v>16</v>
      </c>
      <c r="B10" s="15" t="s">
        <v>14</v>
      </c>
      <c r="C10" s="33" t="s">
        <v>49</v>
      </c>
      <c r="D10" s="14" t="s">
        <v>17</v>
      </c>
      <c r="E10" s="16">
        <v>1</v>
      </c>
      <c r="F10" s="46">
        <v>0</v>
      </c>
      <c r="G10" s="48">
        <f t="shared" si="0"/>
        <v>0</v>
      </c>
      <c r="H10" s="19"/>
      <c r="I10" s="20"/>
      <c r="J10" s="20"/>
      <c r="K10" s="20"/>
      <c r="L10" s="20"/>
    </row>
    <row r="11" spans="1:12" ht="68.25" customHeight="1" thickBot="1" x14ac:dyDescent="0.35">
      <c r="A11" s="31" t="s">
        <v>44</v>
      </c>
      <c r="B11" s="15" t="s">
        <v>14</v>
      </c>
      <c r="C11" s="13" t="s">
        <v>50</v>
      </c>
      <c r="D11" s="14" t="s">
        <v>57</v>
      </c>
      <c r="E11" s="16">
        <v>2</v>
      </c>
      <c r="F11" s="46">
        <v>0</v>
      </c>
      <c r="G11" s="48">
        <f t="shared" si="0"/>
        <v>0</v>
      </c>
      <c r="H11" s="39"/>
      <c r="I11" s="40"/>
      <c r="J11" s="40"/>
      <c r="K11" s="40"/>
      <c r="L11" s="40"/>
    </row>
    <row r="12" spans="1:12" ht="19.5" thickBot="1" x14ac:dyDescent="0.35">
      <c r="A12" s="42" t="s">
        <v>18</v>
      </c>
      <c r="B12" s="12" t="s">
        <v>19</v>
      </c>
      <c r="C12" s="21" t="s">
        <v>20</v>
      </c>
      <c r="D12" s="14" t="s">
        <v>47</v>
      </c>
      <c r="E12" s="16">
        <v>1</v>
      </c>
      <c r="F12" s="47">
        <v>0</v>
      </c>
      <c r="G12" s="48">
        <f t="shared" si="0"/>
        <v>0</v>
      </c>
      <c r="H12" s="39"/>
      <c r="I12" s="40"/>
      <c r="J12" s="40"/>
      <c r="K12" s="40"/>
      <c r="L12" s="40"/>
    </row>
    <row r="13" spans="1:12" ht="111" thickBot="1" x14ac:dyDescent="0.35">
      <c r="A13" s="43"/>
      <c r="B13" s="12" t="s">
        <v>14</v>
      </c>
      <c r="C13" s="33" t="s">
        <v>49</v>
      </c>
      <c r="D13" s="16" t="s">
        <v>58</v>
      </c>
      <c r="E13" s="16">
        <v>4</v>
      </c>
      <c r="F13" s="47">
        <v>0</v>
      </c>
      <c r="G13" s="48">
        <f t="shared" si="0"/>
        <v>0</v>
      </c>
      <c r="H13" s="39"/>
      <c r="I13" s="40"/>
      <c r="J13" s="40"/>
      <c r="K13" s="40"/>
      <c r="L13" s="40"/>
    </row>
    <row r="14" spans="1:12" ht="95.25" thickBot="1" x14ac:dyDescent="0.35">
      <c r="A14" s="31" t="s">
        <v>22</v>
      </c>
      <c r="B14" s="15" t="s">
        <v>23</v>
      </c>
      <c r="C14" s="13" t="s">
        <v>51</v>
      </c>
      <c r="D14" s="16" t="s">
        <v>52</v>
      </c>
      <c r="E14" s="16">
        <v>7</v>
      </c>
      <c r="F14" s="46">
        <v>0</v>
      </c>
      <c r="G14" s="48">
        <f t="shared" si="0"/>
        <v>0</v>
      </c>
      <c r="H14" s="39"/>
      <c r="I14" s="40"/>
      <c r="J14" s="40"/>
      <c r="K14" s="40"/>
      <c r="L14" s="40"/>
    </row>
    <row r="15" spans="1:12" ht="63.75" thickBot="1" x14ac:dyDescent="0.35">
      <c r="A15" s="41" t="s">
        <v>24</v>
      </c>
      <c r="B15" s="15" t="s">
        <v>25</v>
      </c>
      <c r="C15" s="13" t="s">
        <v>26</v>
      </c>
      <c r="D15" s="14" t="s">
        <v>53</v>
      </c>
      <c r="E15" s="16">
        <v>6</v>
      </c>
      <c r="F15" s="47">
        <v>0</v>
      </c>
      <c r="G15" s="48">
        <f t="shared" si="0"/>
        <v>0</v>
      </c>
      <c r="H15" s="39"/>
      <c r="I15" s="40"/>
      <c r="J15" s="40"/>
      <c r="K15" s="40"/>
      <c r="L15" s="40"/>
    </row>
    <row r="16" spans="1:12" ht="79.5" thickBot="1" x14ac:dyDescent="0.35">
      <c r="A16" s="41"/>
      <c r="B16" s="12" t="s">
        <v>27</v>
      </c>
      <c r="C16" s="38" t="s">
        <v>28</v>
      </c>
      <c r="D16" s="14" t="s">
        <v>53</v>
      </c>
      <c r="E16" s="16">
        <v>6</v>
      </c>
      <c r="F16" s="46">
        <v>0</v>
      </c>
      <c r="G16" s="48">
        <f t="shared" si="0"/>
        <v>0</v>
      </c>
      <c r="H16" s="39"/>
      <c r="I16" s="40"/>
      <c r="J16" s="40"/>
      <c r="K16" s="40"/>
      <c r="L16" s="40"/>
    </row>
    <row r="17" spans="1:12" ht="63.75" thickBot="1" x14ac:dyDescent="0.35">
      <c r="A17" s="41" t="s">
        <v>29</v>
      </c>
      <c r="B17" s="15" t="s">
        <v>30</v>
      </c>
      <c r="C17" s="13" t="s">
        <v>26</v>
      </c>
      <c r="D17" s="14" t="s">
        <v>62</v>
      </c>
      <c r="E17" s="16">
        <v>4</v>
      </c>
      <c r="F17" s="46">
        <v>0</v>
      </c>
      <c r="G17" s="48">
        <f t="shared" si="0"/>
        <v>0</v>
      </c>
      <c r="H17" s="39"/>
      <c r="I17" s="40"/>
      <c r="J17" s="40"/>
      <c r="K17" s="40"/>
      <c r="L17" s="40"/>
    </row>
    <row r="18" spans="1:12" ht="79.5" thickBot="1" x14ac:dyDescent="0.35">
      <c r="A18" s="41"/>
      <c r="B18" s="15" t="s">
        <v>31</v>
      </c>
      <c r="C18" s="38" t="s">
        <v>28</v>
      </c>
      <c r="D18" s="14" t="s">
        <v>62</v>
      </c>
      <c r="E18" s="16">
        <v>4</v>
      </c>
      <c r="F18" s="46">
        <v>0</v>
      </c>
      <c r="G18" s="48">
        <f t="shared" si="0"/>
        <v>0</v>
      </c>
      <c r="H18" s="39"/>
      <c r="I18" s="40"/>
      <c r="J18" s="40"/>
      <c r="K18" s="40"/>
      <c r="L18" s="40"/>
    </row>
    <row r="19" spans="1:12" ht="63.75" thickBot="1" x14ac:dyDescent="0.35">
      <c r="A19" s="31" t="s">
        <v>60</v>
      </c>
      <c r="B19" s="15" t="s">
        <v>32</v>
      </c>
      <c r="C19" s="13" t="s">
        <v>15</v>
      </c>
      <c r="D19" s="22" t="s">
        <v>54</v>
      </c>
      <c r="E19" s="16">
        <v>3</v>
      </c>
      <c r="F19" s="46">
        <v>0</v>
      </c>
      <c r="G19" s="48">
        <f t="shared" si="0"/>
        <v>0</v>
      </c>
      <c r="H19" s="39"/>
      <c r="I19" s="40"/>
      <c r="J19" s="40"/>
      <c r="K19" s="40"/>
      <c r="L19" s="40"/>
    </row>
    <row r="20" spans="1:12" ht="63.75" thickBot="1" x14ac:dyDescent="0.35">
      <c r="A20" s="31" t="s">
        <v>59</v>
      </c>
      <c r="B20" s="15" t="s">
        <v>33</v>
      </c>
      <c r="C20" s="13" t="s">
        <v>15</v>
      </c>
      <c r="D20" s="14" t="s">
        <v>55</v>
      </c>
      <c r="E20" s="16">
        <v>5</v>
      </c>
      <c r="F20" s="46">
        <v>0</v>
      </c>
      <c r="G20" s="48">
        <f t="shared" si="0"/>
        <v>0</v>
      </c>
      <c r="H20" s="39"/>
      <c r="I20" s="40"/>
      <c r="J20" s="40"/>
      <c r="K20" s="40"/>
      <c r="L20" s="40"/>
    </row>
    <row r="21" spans="1:12" ht="64.5" thickBot="1" x14ac:dyDescent="0.35">
      <c r="A21" s="32" t="s">
        <v>61</v>
      </c>
      <c r="B21" s="23" t="s">
        <v>33</v>
      </c>
      <c r="C21" s="24" t="s">
        <v>15</v>
      </c>
      <c r="D21" s="25" t="s">
        <v>21</v>
      </c>
      <c r="E21" s="25">
        <v>1</v>
      </c>
      <c r="F21" s="51">
        <v>0</v>
      </c>
      <c r="G21" s="48">
        <f t="shared" si="0"/>
        <v>0</v>
      </c>
    </row>
    <row r="22" spans="1:12" ht="33" thickBot="1" x14ac:dyDescent="0.35">
      <c r="A22" s="32" t="s">
        <v>34</v>
      </c>
      <c r="B22" s="23" t="s">
        <v>35</v>
      </c>
      <c r="C22" s="24" t="s">
        <v>36</v>
      </c>
      <c r="D22" s="26" t="s">
        <v>56</v>
      </c>
      <c r="E22" s="25">
        <v>4</v>
      </c>
      <c r="F22" s="49">
        <v>0</v>
      </c>
      <c r="G22" s="48">
        <f t="shared" si="0"/>
        <v>0</v>
      </c>
    </row>
    <row r="23" spans="1:12" ht="64.5" thickBot="1" x14ac:dyDescent="0.35">
      <c r="A23" s="7" t="s">
        <v>37</v>
      </c>
      <c r="B23" s="23" t="s">
        <v>38</v>
      </c>
      <c r="C23" s="24" t="s">
        <v>39</v>
      </c>
      <c r="D23" s="25" t="s">
        <v>40</v>
      </c>
      <c r="E23" s="25">
        <v>1</v>
      </c>
      <c r="F23" s="50">
        <v>0</v>
      </c>
      <c r="G23" s="48">
        <f t="shared" si="0"/>
        <v>0</v>
      </c>
    </row>
    <row r="24" spans="1:12" x14ac:dyDescent="0.3">
      <c r="A24" s="53" t="s">
        <v>66</v>
      </c>
      <c r="G24" s="52">
        <f>SUM(G7:G23)</f>
        <v>0</v>
      </c>
    </row>
    <row r="25" spans="1:12" x14ac:dyDescent="0.3">
      <c r="A25" s="55" t="s">
        <v>63</v>
      </c>
      <c r="B25" s="56"/>
    </row>
    <row r="26" spans="1:12" x14ac:dyDescent="0.3">
      <c r="A26" s="57" t="s">
        <v>64</v>
      </c>
      <c r="B26" s="58"/>
    </row>
    <row r="27" spans="1:12" x14ac:dyDescent="0.3">
      <c r="A27" s="54" t="s">
        <v>65</v>
      </c>
    </row>
  </sheetData>
  <sheetProtection algorithmName="SHA-512" hashValue="jef47apoEdThf9FmyYyCRfvKhJb2sh5+UXY5z7LaO2eVxJ1etV7waYBrA9sy0NOHkfOfBF/bQagAWkOufm1LjA==" saltValue="DBbIzTM/wqwJbcwyDsjamw==" spinCount="100000" sheet="1" objects="1" scenarios="1" selectLockedCells="1"/>
  <protectedRanges>
    <protectedRange sqref="F1:G7 F24:G1048576 F8:F11 F13:F23 G8:G23" name="Oblast1"/>
    <protectedRange sqref="F12" name="Oblast1_1"/>
  </protectedRanges>
  <mergeCells count="17">
    <mergeCell ref="H8:L8"/>
    <mergeCell ref="B3:G3"/>
    <mergeCell ref="B4:G4"/>
    <mergeCell ref="H6:L6"/>
    <mergeCell ref="H14:L14"/>
    <mergeCell ref="A15:A16"/>
    <mergeCell ref="H15:L15"/>
    <mergeCell ref="H16:L16"/>
    <mergeCell ref="H11:L11"/>
    <mergeCell ref="A12:A13"/>
    <mergeCell ref="H12:L12"/>
    <mergeCell ref="H13:L13"/>
    <mergeCell ref="H20:L20"/>
    <mergeCell ref="H19:L19"/>
    <mergeCell ref="A17:A18"/>
    <mergeCell ref="H17:L17"/>
    <mergeCell ref="H18:L1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D1B34-27E8-45ED-9649-402A3944797B}">
  <ds:schemaRefs>
    <ds:schemaRef ds:uri="http://schemas.microsoft.com/office/2006/metadata/properties"/>
    <ds:schemaRef ds:uri="http://schemas.microsoft.com/office/infopath/2007/PartnerControls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1C61582B-486A-40D9-A83F-4EB1FDC06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88F8D-5409-4245-8E9B-1DBA9C869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Admin</cp:lastModifiedBy>
  <dcterms:created xsi:type="dcterms:W3CDTF">2025-05-29T11:12:58Z</dcterms:created>
  <dcterms:modified xsi:type="dcterms:W3CDTF">2025-07-09T12:50:22Z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</Properties>
</file>