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e\Downloads\"/>
    </mc:Choice>
  </mc:AlternateContent>
  <bookViews>
    <workbookView xWindow="0" yWindow="0" windowWidth="288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8" i="1"/>
  <c r="G9" i="1"/>
  <c r="G10" i="1"/>
  <c r="G11" i="1"/>
  <c r="G12" i="1"/>
  <c r="G13" i="1"/>
  <c r="G14" i="1"/>
  <c r="G15" i="1"/>
  <c r="G16" i="1"/>
  <c r="G17" i="1"/>
  <c r="G18" i="1"/>
  <c r="G19" i="1"/>
  <c r="G7" i="1"/>
  <c r="G21" i="1" l="1"/>
</calcChain>
</file>

<file path=xl/sharedStrings.xml><?xml version="1.0" encoding="utf-8"?>
<sst xmlns="http://schemas.openxmlformats.org/spreadsheetml/2006/main" count="68" uniqueCount="52">
  <si>
    <t>Příloha č. 1</t>
  </si>
  <si>
    <t>SOUPIS OSOBNÍCH OCHRANNÝCH PRACOVNÍCH PROSTŘEDKŮ 2025/2026 - ochranná obuv</t>
  </si>
  <si>
    <t>ŽÁCI</t>
  </si>
  <si>
    <t>Obor/profese</t>
  </si>
  <si>
    <t>Název zboží</t>
  </si>
  <si>
    <t>Specifikace nabídky</t>
  </si>
  <si>
    <t>Velikost</t>
  </si>
  <si>
    <t>Počet kusů</t>
  </si>
  <si>
    <t>Jednotková cena v Kč (bez DPH)</t>
  </si>
  <si>
    <r>
      <t xml:space="preserve">Celková cenová nabídka </t>
    </r>
    <r>
      <rPr>
        <b/>
        <u/>
        <sz val="12"/>
        <color rgb="FF000000"/>
        <rFont val="Times New Roman"/>
        <family val="1"/>
        <charset val="238"/>
      </rPr>
      <t xml:space="preserve">za námi stanovený </t>
    </r>
    <r>
      <rPr>
        <b/>
        <sz val="12"/>
        <color rgb="FF000000"/>
        <rFont val="Times New Roman"/>
        <family val="1"/>
        <charset val="238"/>
      </rPr>
      <t>počet kusů v Kč (bez DPH)</t>
    </r>
  </si>
  <si>
    <t>Opravář</t>
  </si>
  <si>
    <t>Pracovní boty kožené - černá/šedá</t>
  </si>
  <si>
    <t>Protiskluzová podešev, semišová štípenka, ocelová špička, polyuretan s dvojitou hustotou, polyesterová síťovina</t>
  </si>
  <si>
    <t>11x 45, 2x 47, 1x 48, 16x 43, 8x 44, 8x 42, 2x 49, 2x 41, 2x 39, 3x 46</t>
  </si>
  <si>
    <t>Zahradník/Zahradnické práce</t>
  </si>
  <si>
    <t>Gumové holínky černá</t>
  </si>
  <si>
    <t>antistatické vysoké holínky, voděodolný svršek, PVC a nitril odolný, podrážka s hlubokým dezénem, protiskluzová</t>
  </si>
  <si>
    <t>1x 40, 3x 41, 2x 43, 1x 42, 4x 39, 1x 37, 1x 35, 1x 47, 1x 45</t>
  </si>
  <si>
    <t xml:space="preserve">Pracovní boty kožené - černá </t>
  </si>
  <si>
    <t>anatomicky tvarovaná kožená stélka, protiskluzová podešev, svrchní materiál kůže, certifikovaná</t>
  </si>
  <si>
    <t>Agropodnikání</t>
  </si>
  <si>
    <t>1x 47, 4x 41, 3x 39, 2x 46, 2x 40, 1x 37, 4x 45, 3x 43, 1x 36, 3x 42, 2x 44, 2x 38</t>
  </si>
  <si>
    <t>anatomicky tvarovaná kožená stélka, protiskluzová podešev, svrchní materiál kůže, certifikovaná, materiál tužinka, materiál stélky proti propichu</t>
  </si>
  <si>
    <t>Cukrář</t>
  </si>
  <si>
    <t>Zdravotní profi sandály - bílá</t>
  </si>
  <si>
    <t>anatomicky tvarovaná kožená stélka, protiskluzová podešev, nastavitelná šíře obuvi, zadní pásek, certifikovaná</t>
  </si>
  <si>
    <t>1x 42</t>
  </si>
  <si>
    <t>Cukrářka</t>
  </si>
  <si>
    <t>8x 39, 2x 36, 5x 38, 5x 40, 3x 41, 6x 37</t>
  </si>
  <si>
    <t>Prodavač</t>
  </si>
  <si>
    <t>Zdravotní profi sandály - černá</t>
  </si>
  <si>
    <t>1x 45</t>
  </si>
  <si>
    <t>Prodavačka</t>
  </si>
  <si>
    <t>1x 38, 1x 40, 2x 39</t>
  </si>
  <si>
    <t>Pekař</t>
  </si>
  <si>
    <t>1x 41</t>
  </si>
  <si>
    <t>Pekařka</t>
  </si>
  <si>
    <t>1x 36, 1x 42, 2x 37</t>
  </si>
  <si>
    <t>Kuchař-číšník</t>
  </si>
  <si>
    <t>Pracovní kuchařská ochranná obuv - černá</t>
  </si>
  <si>
    <t>plná vyztužená špička, plná pata, protiskluzová podešev</t>
  </si>
  <si>
    <t>4x 42, 1x 46, 2x 40, 3x 43, 1x 45, 3x 41, 1x 38</t>
  </si>
  <si>
    <t>Kuchařka-číšnice</t>
  </si>
  <si>
    <t>5x 39, 3x 38, 4x 37, 8x 40, 1x 43, 2x 41</t>
  </si>
  <si>
    <t>Řezník-uzenář</t>
  </si>
  <si>
    <t>Gumové holínky - bílá</t>
  </si>
  <si>
    <t>antistatické vysoké holínky, PVC a nitril odolný působení rostlinných i živočišných tuků, podrážka s hlubokým dezénem</t>
  </si>
  <si>
    <t>1x 41, 2x 43, 1x 45, 1x 48</t>
  </si>
  <si>
    <t>Účastník vyplní pouze zažlucené pole</t>
  </si>
  <si>
    <t>Automatický výpočet ! Vzorec nepřepisujte!</t>
  </si>
  <si>
    <t>Kontrolní součet</t>
  </si>
  <si>
    <t>Logo: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</si>
</sst>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0" fillId="2" borderId="0" xfId="0" applyFill="1"/>
    <xf numFmtId="0" fontId="10" fillId="3" borderId="10" xfId="0" applyFont="1" applyFill="1" applyBorder="1" applyAlignment="1">
      <alignment horizontal="left" vertical="center"/>
    </xf>
    <xf numFmtId="0" fontId="0" fillId="3" borderId="0" xfId="0" applyFill="1"/>
    <xf numFmtId="0" fontId="9" fillId="2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24</xdr:row>
      <xdr:rowOff>171450</xdr:rowOff>
    </xdr:from>
    <xdr:to>
      <xdr:col>1</xdr:col>
      <xdr:colOff>1314152</xdr:colOff>
      <xdr:row>33</xdr:row>
      <xdr:rowOff>190230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5211425"/>
          <a:ext cx="2380952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F7" sqref="F7:F20"/>
    </sheetView>
  </sheetViews>
  <sheetFormatPr defaultRowHeight="18.75" x14ac:dyDescent="0.3"/>
  <cols>
    <col min="1" max="1" width="13.296875" customWidth="1"/>
    <col min="2" max="2" width="26.8984375" customWidth="1"/>
    <col min="3" max="3" width="20.09765625" customWidth="1"/>
    <col min="4" max="4" width="25" style="27" customWidth="1"/>
    <col min="5" max="6" width="14.8984375" style="28" customWidth="1"/>
    <col min="7" max="7" width="14.5" customWidth="1"/>
  </cols>
  <sheetData>
    <row r="1" spans="1:12" x14ac:dyDescent="0.3">
      <c r="A1" s="1" t="s">
        <v>0</v>
      </c>
      <c r="B1" s="2"/>
      <c r="C1" s="2"/>
      <c r="D1" s="3"/>
      <c r="E1" s="4"/>
      <c r="F1" s="4"/>
      <c r="G1" s="2"/>
    </row>
    <row r="2" spans="1:12" x14ac:dyDescent="0.3">
      <c r="A2" s="2"/>
      <c r="B2" s="5"/>
      <c r="C2" s="2"/>
      <c r="D2" s="3"/>
      <c r="E2" s="4"/>
      <c r="F2" s="4"/>
      <c r="G2" s="2"/>
    </row>
    <row r="3" spans="1:12" x14ac:dyDescent="0.3">
      <c r="A3" s="2"/>
      <c r="B3" s="32" t="s">
        <v>1</v>
      </c>
      <c r="C3" s="32"/>
      <c r="D3" s="32"/>
      <c r="E3" s="32"/>
      <c r="F3" s="32"/>
      <c r="G3" s="32"/>
    </row>
    <row r="4" spans="1:12" x14ac:dyDescent="0.3">
      <c r="A4" s="2"/>
      <c r="B4" s="32" t="s">
        <v>2</v>
      </c>
      <c r="C4" s="32"/>
      <c r="D4" s="32"/>
      <c r="E4" s="32"/>
      <c r="F4" s="32"/>
      <c r="G4" s="32"/>
    </row>
    <row r="5" spans="1:12" ht="19.5" thickBot="1" x14ac:dyDescent="0.35">
      <c r="A5" s="2"/>
      <c r="B5" s="6"/>
      <c r="C5" s="7"/>
      <c r="D5" s="3"/>
      <c r="E5" s="4"/>
      <c r="F5" s="4"/>
      <c r="G5" s="2"/>
    </row>
    <row r="6" spans="1:12" ht="90.75" customHeight="1" thickTop="1" thickBot="1" x14ac:dyDescent="0.35">
      <c r="A6" s="8" t="s">
        <v>3</v>
      </c>
      <c r="B6" s="9" t="s">
        <v>4</v>
      </c>
      <c r="C6" s="10" t="s">
        <v>5</v>
      </c>
      <c r="D6" s="11" t="s">
        <v>6</v>
      </c>
      <c r="E6" s="9" t="s">
        <v>7</v>
      </c>
      <c r="F6" s="12" t="s">
        <v>8</v>
      </c>
      <c r="G6" s="13" t="s">
        <v>9</v>
      </c>
      <c r="H6" s="31"/>
      <c r="I6" s="31"/>
      <c r="J6" s="31"/>
      <c r="K6" s="31"/>
      <c r="L6" s="31"/>
    </row>
    <row r="7" spans="1:12" ht="69.75" customHeight="1" thickBot="1" x14ac:dyDescent="0.35">
      <c r="A7" s="14" t="s">
        <v>10</v>
      </c>
      <c r="B7" s="15" t="s">
        <v>11</v>
      </c>
      <c r="C7" s="16" t="s">
        <v>12</v>
      </c>
      <c r="D7" s="18" t="s">
        <v>13</v>
      </c>
      <c r="E7" s="18">
        <v>55</v>
      </c>
      <c r="F7" s="38">
        <v>0</v>
      </c>
      <c r="G7" s="36">
        <f>E7*F7</f>
        <v>0</v>
      </c>
      <c r="H7" s="19"/>
      <c r="I7" s="19"/>
      <c r="J7" s="19"/>
      <c r="K7" s="19"/>
      <c r="L7" s="19"/>
    </row>
    <row r="8" spans="1:12" ht="79.5" thickBot="1" x14ac:dyDescent="0.35">
      <c r="A8" s="34" t="s">
        <v>14</v>
      </c>
      <c r="B8" s="15" t="s">
        <v>15</v>
      </c>
      <c r="C8" s="22" t="s">
        <v>16</v>
      </c>
      <c r="D8" s="18" t="s">
        <v>17</v>
      </c>
      <c r="E8" s="18">
        <v>15</v>
      </c>
      <c r="F8" s="38">
        <v>0</v>
      </c>
      <c r="G8" s="36">
        <f t="shared" ref="G8:G19" si="0">E8*F8</f>
        <v>0</v>
      </c>
      <c r="H8" s="19"/>
      <c r="I8" s="19"/>
      <c r="J8" s="19"/>
      <c r="K8" s="19"/>
      <c r="L8" s="19"/>
    </row>
    <row r="9" spans="1:12" ht="88.5" customHeight="1" thickBot="1" x14ac:dyDescent="0.35">
      <c r="A9" s="35"/>
      <c r="B9" s="20" t="s">
        <v>18</v>
      </c>
      <c r="C9" s="22" t="s">
        <v>19</v>
      </c>
      <c r="D9" s="18" t="s">
        <v>17</v>
      </c>
      <c r="E9" s="18">
        <v>15</v>
      </c>
      <c r="F9" s="38">
        <v>0</v>
      </c>
      <c r="G9" s="36">
        <f t="shared" si="0"/>
        <v>0</v>
      </c>
      <c r="H9" s="33"/>
      <c r="I9" s="31"/>
      <c r="J9" s="31"/>
      <c r="K9" s="31"/>
      <c r="L9" s="31"/>
    </row>
    <row r="10" spans="1:12" ht="79.5" thickBot="1" x14ac:dyDescent="0.35">
      <c r="A10" s="34" t="s">
        <v>20</v>
      </c>
      <c r="B10" s="15" t="s">
        <v>15</v>
      </c>
      <c r="C10" s="22" t="s">
        <v>16</v>
      </c>
      <c r="D10" s="18" t="s">
        <v>21</v>
      </c>
      <c r="E10" s="18">
        <v>28</v>
      </c>
      <c r="F10" s="38">
        <v>0</v>
      </c>
      <c r="G10" s="36">
        <f t="shared" si="0"/>
        <v>0</v>
      </c>
      <c r="H10" s="31"/>
      <c r="I10" s="31"/>
      <c r="J10" s="31"/>
      <c r="K10" s="31"/>
      <c r="L10" s="31"/>
    </row>
    <row r="11" spans="1:12" ht="79.5" thickBot="1" x14ac:dyDescent="0.35">
      <c r="A11" s="35"/>
      <c r="B11" s="20" t="s">
        <v>18</v>
      </c>
      <c r="C11" s="22" t="s">
        <v>22</v>
      </c>
      <c r="D11" s="18" t="s">
        <v>21</v>
      </c>
      <c r="E11" s="18">
        <v>28</v>
      </c>
      <c r="F11" s="38">
        <v>0</v>
      </c>
      <c r="G11" s="36">
        <f t="shared" si="0"/>
        <v>0</v>
      </c>
      <c r="H11" s="31"/>
      <c r="I11" s="31"/>
      <c r="J11" s="31"/>
      <c r="K11" s="31"/>
      <c r="L11" s="31"/>
    </row>
    <row r="12" spans="1:12" ht="63.75" thickBot="1" x14ac:dyDescent="0.35">
      <c r="A12" s="21" t="s">
        <v>23</v>
      </c>
      <c r="B12" s="20" t="s">
        <v>24</v>
      </c>
      <c r="C12" s="22" t="s">
        <v>25</v>
      </c>
      <c r="D12" s="17" t="s">
        <v>26</v>
      </c>
      <c r="E12" s="18">
        <v>1</v>
      </c>
      <c r="F12" s="38">
        <v>0</v>
      </c>
      <c r="G12" s="36">
        <f t="shared" si="0"/>
        <v>0</v>
      </c>
      <c r="H12" s="31"/>
      <c r="I12" s="31"/>
      <c r="J12" s="31"/>
      <c r="K12" s="31"/>
      <c r="L12" s="31"/>
    </row>
    <row r="13" spans="1:12" ht="63.75" thickBot="1" x14ac:dyDescent="0.35">
      <c r="A13" s="21" t="s">
        <v>27</v>
      </c>
      <c r="B13" s="20" t="s">
        <v>24</v>
      </c>
      <c r="C13" s="22" t="s">
        <v>25</v>
      </c>
      <c r="D13" s="29" t="s">
        <v>28</v>
      </c>
      <c r="E13" s="18">
        <v>29</v>
      </c>
      <c r="F13" s="38">
        <v>0</v>
      </c>
      <c r="G13" s="36">
        <f t="shared" si="0"/>
        <v>0</v>
      </c>
      <c r="H13" s="31"/>
      <c r="I13" s="31"/>
      <c r="J13" s="31"/>
      <c r="K13" s="31"/>
      <c r="L13" s="31"/>
    </row>
    <row r="14" spans="1:12" ht="63.75" thickBot="1" x14ac:dyDescent="0.35">
      <c r="A14" s="21" t="s">
        <v>29</v>
      </c>
      <c r="B14" s="20" t="s">
        <v>30</v>
      </c>
      <c r="C14" s="22" t="s">
        <v>25</v>
      </c>
      <c r="D14" s="26" t="s">
        <v>31</v>
      </c>
      <c r="E14" s="26">
        <v>1</v>
      </c>
      <c r="F14" s="46">
        <v>0</v>
      </c>
      <c r="G14" s="36">
        <f t="shared" si="0"/>
        <v>0</v>
      </c>
    </row>
    <row r="15" spans="1:12" ht="70.5" customHeight="1" thickBot="1" x14ac:dyDescent="0.35">
      <c r="A15" s="21" t="s">
        <v>32</v>
      </c>
      <c r="B15" s="20" t="s">
        <v>30</v>
      </c>
      <c r="C15" s="22" t="s">
        <v>25</v>
      </c>
      <c r="D15" s="26" t="s">
        <v>33</v>
      </c>
      <c r="E15" s="26">
        <v>4</v>
      </c>
      <c r="F15" s="46">
        <v>0</v>
      </c>
      <c r="G15" s="36">
        <f t="shared" si="0"/>
        <v>0</v>
      </c>
    </row>
    <row r="16" spans="1:12" ht="68.25" customHeight="1" thickBot="1" x14ac:dyDescent="0.35">
      <c r="A16" s="23" t="s">
        <v>34</v>
      </c>
      <c r="B16" s="24" t="s">
        <v>24</v>
      </c>
      <c r="C16" s="25" t="s">
        <v>25</v>
      </c>
      <c r="D16" s="30" t="s">
        <v>35</v>
      </c>
      <c r="E16" s="26">
        <v>1</v>
      </c>
      <c r="F16" s="39">
        <v>0</v>
      </c>
      <c r="G16" s="36">
        <f t="shared" si="0"/>
        <v>0</v>
      </c>
    </row>
    <row r="17" spans="1:7" ht="66.75" customHeight="1" thickBot="1" x14ac:dyDescent="0.35">
      <c r="A17" s="23" t="s">
        <v>36</v>
      </c>
      <c r="B17" s="24" t="s">
        <v>24</v>
      </c>
      <c r="C17" s="25" t="s">
        <v>25</v>
      </c>
      <c r="D17" s="26" t="s">
        <v>37</v>
      </c>
      <c r="E17" s="26">
        <v>4</v>
      </c>
      <c r="F17" s="39">
        <v>0</v>
      </c>
      <c r="G17" s="36">
        <f t="shared" si="0"/>
        <v>0</v>
      </c>
    </row>
    <row r="18" spans="1:7" ht="33" thickBot="1" x14ac:dyDescent="0.35">
      <c r="A18" s="23" t="s">
        <v>38</v>
      </c>
      <c r="B18" s="24" t="s">
        <v>39</v>
      </c>
      <c r="C18" s="25" t="s">
        <v>40</v>
      </c>
      <c r="D18" s="30" t="s">
        <v>41</v>
      </c>
      <c r="E18" s="26">
        <v>15</v>
      </c>
      <c r="F18" s="39">
        <v>0</v>
      </c>
      <c r="G18" s="36">
        <f t="shared" si="0"/>
        <v>0</v>
      </c>
    </row>
    <row r="19" spans="1:7" ht="33" thickBot="1" x14ac:dyDescent="0.35">
      <c r="A19" s="23" t="s">
        <v>42</v>
      </c>
      <c r="B19" s="24" t="s">
        <v>39</v>
      </c>
      <c r="C19" s="25" t="s">
        <v>40</v>
      </c>
      <c r="D19" s="30" t="s">
        <v>43</v>
      </c>
      <c r="E19" s="26">
        <v>23</v>
      </c>
      <c r="F19" s="39">
        <v>0</v>
      </c>
      <c r="G19" s="36">
        <f t="shared" si="0"/>
        <v>0</v>
      </c>
    </row>
    <row r="20" spans="1:7" ht="64.5" thickBot="1" x14ac:dyDescent="0.35">
      <c r="A20" s="8" t="s">
        <v>44</v>
      </c>
      <c r="B20" s="24" t="s">
        <v>45</v>
      </c>
      <c r="C20" s="25" t="s">
        <v>46</v>
      </c>
      <c r="D20" s="30" t="s">
        <v>47</v>
      </c>
      <c r="E20" s="26">
        <v>5</v>
      </c>
      <c r="F20" s="40">
        <v>0</v>
      </c>
      <c r="G20" s="36">
        <f>E20*F20</f>
        <v>0</v>
      </c>
    </row>
    <row r="21" spans="1:7" x14ac:dyDescent="0.3">
      <c r="A21" s="41" t="s">
        <v>50</v>
      </c>
      <c r="G21" s="37">
        <f>SUM(G7:G20)</f>
        <v>0</v>
      </c>
    </row>
    <row r="22" spans="1:7" x14ac:dyDescent="0.3">
      <c r="A22" s="42" t="s">
        <v>48</v>
      </c>
      <c r="B22" s="43"/>
    </row>
    <row r="23" spans="1:7" x14ac:dyDescent="0.3">
      <c r="A23" s="44" t="s">
        <v>49</v>
      </c>
      <c r="B23" s="45"/>
    </row>
    <row r="24" spans="1:7" x14ac:dyDescent="0.3">
      <c r="A24" t="s">
        <v>51</v>
      </c>
    </row>
  </sheetData>
  <sheetProtection algorithmName="SHA-512" hashValue="PPzqmfq0jJzfL49q2yQWfWFQ3z0uQ8jvfOPf9qyuDnA13+Yj8hWnot9Gcahe/CBuD0vR3b8cO0hpPQCsR/8LKA==" saltValue="bPR3p7omoVVdpXVNxW5UFw==" spinCount="100000" sheet="1" objects="1" scenarios="1" selectLockedCells="1"/>
  <protectedRanges>
    <protectedRange sqref="F1:G7 F9 G8:G19 F20:G1048576" name="Oblast1"/>
    <protectedRange sqref="F8" name="Oblast1_19"/>
    <protectedRange sqref="F11" name="Oblast1_19_1"/>
    <protectedRange sqref="F10" name="Oblast1_19_2"/>
    <protectedRange sqref="F12" name="Oblast1_2"/>
    <protectedRange sqref="F13" name="Oblast1_3"/>
    <protectedRange sqref="F14:F15" name="Oblast1_4"/>
    <protectedRange sqref="F16:F17" name="Oblast1_5"/>
    <protectedRange sqref="F18:F19" name="Oblast1_7"/>
  </protectedRanges>
  <mergeCells count="10">
    <mergeCell ref="A8:A9"/>
    <mergeCell ref="H11:L11"/>
    <mergeCell ref="H10:L10"/>
    <mergeCell ref="A10:A11"/>
    <mergeCell ref="H12:L12"/>
    <mergeCell ref="H13:L13"/>
    <mergeCell ref="B3:G3"/>
    <mergeCell ref="B4:G4"/>
    <mergeCell ref="H6:L6"/>
    <mergeCell ref="H9:L9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0f387a-2e7c-42b4-8d8d-52e7339b607c" xsi:nil="true"/>
    <lcf76f155ced4ddcb4097134ff3c332f xmlns="dc5f3c9c-7139-4c00-810e-4b4ea82a5b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BFB8BE3C3B6541A4C832FD20E49D1F" ma:contentTypeVersion="14" ma:contentTypeDescription="Vytvoří nový dokument" ma:contentTypeScope="" ma:versionID="c640d96bd1b2360c148427f685562ee7">
  <xsd:schema xmlns:xsd="http://www.w3.org/2001/XMLSchema" xmlns:xs="http://www.w3.org/2001/XMLSchema" xmlns:p="http://schemas.microsoft.com/office/2006/metadata/properties" xmlns:ns2="dc5f3c9c-7139-4c00-810e-4b4ea82a5b0f" xmlns:ns3="be0f387a-2e7c-42b4-8d8d-52e7339b607c" targetNamespace="http://schemas.microsoft.com/office/2006/metadata/properties" ma:root="true" ma:fieldsID="76f71b518b86c854f29633a66490fe41" ns2:_="" ns3:_="">
    <xsd:import namespace="dc5f3c9c-7139-4c00-810e-4b4ea82a5b0f"/>
    <xsd:import namespace="be0f387a-2e7c-42b4-8d8d-52e7339b6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f3c9c-7139-4c00-810e-4b4ea82a5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bc23c00f-3fb2-4c3b-9473-e104ddb0e7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f387a-2e7c-42b4-8d8d-52e7339b60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c81456-5f3d-4c77-9e36-a4079afdfc52}" ma:internalName="TaxCatchAll" ma:showField="CatchAllData" ma:web="be0f387a-2e7c-42b4-8d8d-52e7339b6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508F1-ECE2-46A4-BEFF-C4A1E9822D63}">
  <ds:schemaRefs>
    <ds:schemaRef ds:uri="http://schemas.microsoft.com/office/2006/metadata/properties"/>
    <ds:schemaRef ds:uri="http://schemas.microsoft.com/office/infopath/2007/PartnerControls"/>
    <ds:schemaRef ds:uri="be0f387a-2e7c-42b4-8d8d-52e7339b607c"/>
    <ds:schemaRef ds:uri="dc5f3c9c-7139-4c00-810e-4b4ea82a5b0f"/>
  </ds:schemaRefs>
</ds:datastoreItem>
</file>

<file path=customXml/itemProps2.xml><?xml version="1.0" encoding="utf-8"?>
<ds:datastoreItem xmlns:ds="http://schemas.openxmlformats.org/officeDocument/2006/customXml" ds:itemID="{0B364190-DE7C-4BF3-A85F-A603E2BFAF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38545-43F7-4935-BA45-1D95EA871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f3c9c-7139-4c00-810e-4b4ea82a5b0f"/>
    <ds:schemaRef ds:uri="be0f387a-2e7c-42b4-8d8d-52e7339b6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</dc:creator>
  <cp:keywords/>
  <dc:description/>
  <cp:lastModifiedBy>Admin</cp:lastModifiedBy>
  <cp:revision/>
  <dcterms:created xsi:type="dcterms:W3CDTF">2025-06-25T06:49:54Z</dcterms:created>
  <dcterms:modified xsi:type="dcterms:W3CDTF">2025-07-09T12:46:21Z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0x010100A1BFB8BE3C3B6541A4C832FD20E49D1F</vt:lpwstr>
  </property>
  <property fmtid="{D5CDD505-2E9C-101B-9397-08002B2CF9AE}" pid="3" name="MediaServiceImageTags">
    <vt:lpwstr/>
  </property>
</Properties>
</file>