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bm-file2\vz\VZ projektové\2025\07 Minitendry DNS\03 DGN, PAU BM a Jih\01 ke zveřejnění\"/>
    </mc:Choice>
  </mc:AlternateContent>
  <xr:revisionPtr revIDLastSave="0" documentId="13_ncr:1_{D7C918CD-8550-4625-85E2-6F1B22319293}" xr6:coauthVersionLast="47" xr6:coauthVersionMax="47" xr10:uidLastSave="{00000000-0000-0000-0000-000000000000}"/>
  <bookViews>
    <workbookView xWindow="2340" yWindow="2340" windowWidth="21600" windowHeight="11295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1" l="1"/>
  <c r="G17" i="1"/>
  <c r="G16" i="1"/>
  <c r="G15" i="1"/>
  <c r="G10" i="1"/>
  <c r="E9" i="1"/>
  <c r="G11" i="1" s="1"/>
  <c r="G12" i="1" l="1"/>
  <c r="G14" i="1"/>
  <c r="G13" i="1"/>
  <c r="G9" i="1"/>
  <c r="G18" i="1" l="1"/>
  <c r="G1" i="1" l="1"/>
  <c r="E1048573" i="1"/>
  <c r="F1048573" i="1"/>
  <c r="G1048573" i="1"/>
</calcChain>
</file>

<file path=xl/sharedStrings.xml><?xml version="1.0" encoding="utf-8"?>
<sst xmlns="http://schemas.openxmlformats.org/spreadsheetml/2006/main" count="47" uniqueCount="41">
  <si>
    <t>Výměra</t>
  </si>
  <si>
    <t>1.</t>
  </si>
  <si>
    <t>2.</t>
  </si>
  <si>
    <t>ks</t>
  </si>
  <si>
    <t>3.</t>
  </si>
  <si>
    <t>4.</t>
  </si>
  <si>
    <t>5.</t>
  </si>
  <si>
    <t>6.</t>
  </si>
  <si>
    <t>7.</t>
  </si>
  <si>
    <t>Název položky</t>
  </si>
  <si>
    <t>8.</t>
  </si>
  <si>
    <t xml:space="preserve">Včetně PAU. </t>
  </si>
  <si>
    <t>Předmětný úsek je od DZ začátku obce Lipov po DZ konec obce Lipov</t>
  </si>
  <si>
    <t>Staničení silnice III/4992: cca km 8,590 - 10,422</t>
  </si>
  <si>
    <t>Pol.</t>
  </si>
  <si>
    <t>Jedn.</t>
  </si>
  <si>
    <t>Cena/Jedn. (Kč)</t>
  </si>
  <si>
    <t>Cena celkem (Kč)</t>
  </si>
  <si>
    <t xml:space="preserve">Vizuální prohlídka se záznamem poruch </t>
  </si>
  <si>
    <t>kpl.</t>
  </si>
  <si>
    <t>Fotodokumentace</t>
  </si>
  <si>
    <t xml:space="preserve">Rázová zatěžovací zkouška včetně výpočtu zbytkové doby životnosti vozovky a tloušťky zesílení </t>
  </si>
  <si>
    <t xml:space="preserve">Jádrový vývrt </t>
  </si>
  <si>
    <t xml:space="preserve">Vrtaná sonda </t>
  </si>
  <si>
    <t>Kopaná sonda</t>
  </si>
  <si>
    <t>9.</t>
  </si>
  <si>
    <t>rozbor asfaltové směsi, včetně stanovení obsahu PAU(směsný vzorek) *</t>
  </si>
  <si>
    <t>Vypracování zprávy a návrh technologie rekonstrukce</t>
  </si>
  <si>
    <t>Dopravní zabezpečení (vč. zajištění potřebných povolení)</t>
  </si>
  <si>
    <t>Cena celkem bez DPH (Kč)</t>
  </si>
  <si>
    <t>* viz. vyhláška 283/2023 SB. tab.č. 3.1.</t>
  </si>
  <si>
    <t>délka stavby
(km)</t>
  </si>
  <si>
    <t>šířka
(m)</t>
  </si>
  <si>
    <t>Plocha orientačně
(m2)</t>
  </si>
  <si>
    <t>Tl. odebíraných vrstev
(mm)</t>
  </si>
  <si>
    <t>komplet</t>
  </si>
  <si>
    <t xml:space="preserve">km </t>
  </si>
  <si>
    <r>
      <rPr>
        <sz val="12"/>
        <color theme="1"/>
        <rFont val="Calibri"/>
        <family val="2"/>
        <charset val="238"/>
        <scheme val="minor"/>
      </rPr>
      <t xml:space="preserve">Název stavby: </t>
    </r>
    <r>
      <rPr>
        <b/>
        <sz val="12"/>
        <color theme="1"/>
        <rFont val="Calibri"/>
        <family val="2"/>
        <charset val="238"/>
        <scheme val="minor"/>
      </rPr>
      <t>III/4992 Lipov průtah</t>
    </r>
  </si>
  <si>
    <t>DGN, PAU sil. III/4992 v intravilánu obce Lipov  v km 8,590 - 10,422 (dl.1 832 m)</t>
  </si>
  <si>
    <t>III/4992 Lipov průtah</t>
  </si>
  <si>
    <t>Příloha č. 3b) ZD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</si>
</sst>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rgb="FF000000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u/>
      <sz val="11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rgb="FF00000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3" fillId="0" borderId="0" xfId="0" applyFont="1" applyAlignment="1"/>
    <xf numFmtId="3" fontId="0" fillId="0" borderId="0" xfId="0" applyNumberFormat="1"/>
    <xf numFmtId="0" fontId="0" fillId="0" borderId="0" xfId="0" applyFill="1"/>
    <xf numFmtId="0" fontId="2" fillId="0" borderId="0" xfId="0" applyFont="1"/>
    <xf numFmtId="0" fontId="0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left" vertical="center" wrapText="1" indent="1"/>
    </xf>
    <xf numFmtId="4" fontId="0" fillId="3" borderId="1" xfId="0" applyNumberFormat="1" applyFont="1" applyFill="1" applyBorder="1" applyAlignment="1">
      <alignment horizontal="right" vertical="center" wrapText="1" inden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right" vertical="center" wrapText="1" indent="1"/>
    </xf>
    <xf numFmtId="0" fontId="10" fillId="2" borderId="12" xfId="0" applyFont="1" applyFill="1" applyBorder="1" applyAlignment="1">
      <alignment horizontal="right" vertical="center" wrapText="1" indent="1"/>
    </xf>
    <xf numFmtId="0" fontId="0" fillId="3" borderId="2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left" vertical="center" wrapText="1" indent="1"/>
    </xf>
    <xf numFmtId="0" fontId="0" fillId="3" borderId="3" xfId="0" applyFont="1" applyFill="1" applyBorder="1" applyAlignment="1">
      <alignment horizontal="center" vertical="center" wrapText="1"/>
    </xf>
    <xf numFmtId="4" fontId="0" fillId="3" borderId="3" xfId="0" applyNumberFormat="1" applyFont="1" applyFill="1" applyBorder="1" applyAlignment="1">
      <alignment horizontal="right" vertical="center" wrapText="1" indent="1"/>
    </xf>
    <xf numFmtId="4" fontId="0" fillId="3" borderId="4" xfId="0" applyNumberFormat="1" applyFont="1" applyFill="1" applyBorder="1" applyAlignment="1">
      <alignment horizontal="right" vertical="center" wrapText="1" indent="1"/>
    </xf>
    <xf numFmtId="0" fontId="0" fillId="3" borderId="8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4" fontId="0" fillId="3" borderId="9" xfId="0" applyNumberFormat="1" applyFont="1" applyFill="1" applyBorder="1" applyAlignment="1">
      <alignment horizontal="right" vertical="center" wrapText="1" indent="1"/>
    </xf>
    <xf numFmtId="1" fontId="2" fillId="3" borderId="1" xfId="0" applyNumberFormat="1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left" vertical="center" wrapText="1" indent="1"/>
    </xf>
    <xf numFmtId="0" fontId="0" fillId="3" borderId="6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4" fontId="0" fillId="3" borderId="6" xfId="0" applyNumberFormat="1" applyFont="1" applyFill="1" applyBorder="1" applyAlignment="1">
      <alignment horizontal="right" vertical="center" wrapText="1" indent="1"/>
    </xf>
    <xf numFmtId="4" fontId="0" fillId="3" borderId="7" xfId="0" applyNumberFormat="1" applyFont="1" applyFill="1" applyBorder="1" applyAlignment="1">
      <alignment horizontal="right" vertical="center" wrapText="1" indent="1"/>
    </xf>
    <xf numFmtId="4" fontId="11" fillId="2" borderId="12" xfId="0" applyNumberFormat="1" applyFont="1" applyFill="1" applyBorder="1" applyAlignment="1">
      <alignment horizontal="right" vertical="center" wrapText="1" indent="1"/>
    </xf>
    <xf numFmtId="0" fontId="0" fillId="3" borderId="0" xfId="0" applyFont="1" applyFill="1"/>
    <xf numFmtId="164" fontId="6" fillId="3" borderId="3" xfId="0" applyNumberFormat="1" applyFont="1" applyFill="1" applyBorder="1" applyAlignment="1">
      <alignment horizontal="center" vertical="center" wrapText="1"/>
    </xf>
    <xf numFmtId="0" fontId="0" fillId="3" borderId="0" xfId="0" applyFont="1" applyFill="1" applyBorder="1" applyAlignment="1">
      <alignment horizontal="center" vertical="center" wrapText="1"/>
    </xf>
    <xf numFmtId="0" fontId="0" fillId="3" borderId="0" xfId="0" applyFont="1" applyFill="1" applyBorder="1" applyAlignment="1">
      <alignment horizontal="left" vertical="center" wrapText="1" indent="1"/>
    </xf>
    <xf numFmtId="164" fontId="6" fillId="3" borderId="0" xfId="0" applyNumberFormat="1" applyFont="1" applyFill="1" applyBorder="1" applyAlignment="1">
      <alignment horizontal="center" vertical="center" wrapText="1"/>
    </xf>
    <xf numFmtId="4" fontId="0" fillId="3" borderId="0" xfId="0" applyNumberFormat="1" applyFont="1" applyFill="1" applyBorder="1" applyAlignment="1">
      <alignment horizontal="right" vertical="center" wrapText="1" indent="1"/>
    </xf>
    <xf numFmtId="0" fontId="6" fillId="3" borderId="0" xfId="0" applyFont="1" applyFill="1" applyBorder="1" applyAlignment="1">
      <alignment horizontal="center" vertical="center" wrapText="1"/>
    </xf>
    <xf numFmtId="1" fontId="2" fillId="3" borderId="0" xfId="0" applyNumberFormat="1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horizontal="left"/>
    </xf>
    <xf numFmtId="0" fontId="0" fillId="3" borderId="0" xfId="0" applyFont="1" applyFill="1" applyBorder="1"/>
    <xf numFmtId="0" fontId="0" fillId="3" borderId="0" xfId="0" applyFill="1" applyBorder="1"/>
    <xf numFmtId="0" fontId="5" fillId="3" borderId="0" xfId="0" applyFont="1" applyFill="1" applyBorder="1" applyAlignment="1">
      <alignment horizontal="center" vertical="center" wrapText="1"/>
    </xf>
    <xf numFmtId="164" fontId="5" fillId="3" borderId="0" xfId="0" applyNumberFormat="1" applyFont="1" applyFill="1" applyBorder="1" applyAlignment="1">
      <alignment horizontal="center" vertical="center" wrapText="1"/>
    </xf>
    <xf numFmtId="3" fontId="5" fillId="3" borderId="0" xfId="0" applyNumberFormat="1" applyFont="1" applyFill="1" applyBorder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center" wrapText="1"/>
    </xf>
    <xf numFmtId="0" fontId="10" fillId="3" borderId="0" xfId="0" applyFont="1" applyFill="1" applyBorder="1" applyAlignment="1">
      <alignment vertical="center" wrapText="1"/>
    </xf>
    <xf numFmtId="0" fontId="10" fillId="3" borderId="0" xfId="0" applyFont="1" applyFill="1" applyBorder="1" applyAlignment="1">
      <alignment horizontal="right" vertical="center" wrapText="1" indent="1"/>
    </xf>
    <xf numFmtId="4" fontId="11" fillId="3" borderId="0" xfId="0" applyNumberFormat="1" applyFont="1" applyFill="1" applyBorder="1" applyAlignment="1">
      <alignment horizontal="right" vertical="center" wrapText="1" indent="1"/>
    </xf>
    <xf numFmtId="0" fontId="7" fillId="0" borderId="0" xfId="0" applyFont="1" applyFill="1" applyAlignment="1">
      <alignment horizontal="left"/>
    </xf>
    <xf numFmtId="0" fontId="9" fillId="0" borderId="0" xfId="0" applyFont="1" applyFill="1" applyAlignment="1">
      <alignment horizontal="left"/>
    </xf>
    <xf numFmtId="0" fontId="9" fillId="3" borderId="0" xfId="0" applyFont="1" applyFill="1" applyBorder="1" applyAlignment="1">
      <alignment horizontal="left"/>
    </xf>
    <xf numFmtId="0" fontId="11" fillId="3" borderId="0" xfId="0" applyFont="1" applyFill="1" applyBorder="1" applyAlignment="1">
      <alignment vertical="center" wrapText="1"/>
    </xf>
    <xf numFmtId="0" fontId="9" fillId="3" borderId="0" xfId="0" applyFont="1" applyFill="1" applyBorder="1" applyAlignment="1">
      <alignment horizontal="center"/>
    </xf>
    <xf numFmtId="0" fontId="11" fillId="3" borderId="0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vertical="center" wrapText="1"/>
    </xf>
    <xf numFmtId="0" fontId="11" fillId="2" borderId="11" xfId="0" applyFont="1" applyFill="1" applyBorder="1" applyAlignment="1">
      <alignment vertical="center" wrapText="1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2" fillId="0" borderId="0" xfId="0" applyFont="1"/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R1048573"/>
  <sheetViews>
    <sheetView tabSelected="1" workbookViewId="0">
      <selection activeCell="C3" sqref="C3"/>
    </sheetView>
  </sheetViews>
  <sheetFormatPr defaultRowHeight="15" x14ac:dyDescent="0.25"/>
  <cols>
    <col min="2" max="2" width="16.5703125" customWidth="1"/>
    <col min="3" max="3" width="58.42578125" customWidth="1"/>
    <col min="4" max="4" width="19.28515625" customWidth="1"/>
    <col min="5" max="5" width="15.140625" customWidth="1"/>
    <col min="6" max="6" width="18.28515625" customWidth="1"/>
    <col min="7" max="7" width="23.5703125" customWidth="1"/>
    <col min="11" max="11" width="38.42578125" customWidth="1"/>
    <col min="14" max="14" width="14.28515625" customWidth="1"/>
    <col min="15" max="15" width="17.7109375" customWidth="1"/>
  </cols>
  <sheetData>
    <row r="1" spans="2:18" x14ac:dyDescent="0.25">
      <c r="G1">
        <f>COUNT(E*F)</f>
        <v>0</v>
      </c>
    </row>
    <row r="2" spans="2:18" ht="24.75" customHeight="1" x14ac:dyDescent="0.25">
      <c r="B2" s="68" t="s">
        <v>40</v>
      </c>
    </row>
    <row r="3" spans="2:18" x14ac:dyDescent="0.25">
      <c r="B3" s="1"/>
    </row>
    <row r="4" spans="2:18" ht="22.5" customHeight="1" x14ac:dyDescent="0.25">
      <c r="B4" s="56" t="s">
        <v>37</v>
      </c>
      <c r="C4" s="56"/>
      <c r="D4" s="56"/>
      <c r="E4" s="56"/>
      <c r="F4" s="56"/>
      <c r="G4" s="56"/>
    </row>
    <row r="5" spans="2:18" ht="30" customHeight="1" thickBot="1" x14ac:dyDescent="0.3">
      <c r="B5" s="57" t="s">
        <v>38</v>
      </c>
      <c r="C5" s="57"/>
      <c r="D5" s="57"/>
      <c r="E5" s="57"/>
      <c r="F5" s="57"/>
      <c r="G5" s="57"/>
      <c r="J5" s="48"/>
      <c r="K5" s="48"/>
      <c r="L5" s="48"/>
      <c r="M5" s="48"/>
      <c r="N5" s="48"/>
      <c r="O5" s="48"/>
      <c r="P5" s="48"/>
      <c r="Q5" s="48"/>
      <c r="R5" s="48"/>
    </row>
    <row r="6" spans="2:18" ht="30" customHeight="1" x14ac:dyDescent="0.25">
      <c r="B6" s="64" t="s">
        <v>39</v>
      </c>
      <c r="C6" s="65"/>
      <c r="D6" s="11" t="s">
        <v>31</v>
      </c>
      <c r="E6" s="11" t="s">
        <v>32</v>
      </c>
      <c r="F6" s="11" t="s">
        <v>33</v>
      </c>
      <c r="G6" s="12" t="s">
        <v>34</v>
      </c>
      <c r="J6" s="48"/>
      <c r="K6" s="48"/>
      <c r="L6" s="48"/>
      <c r="M6" s="48"/>
      <c r="N6" s="48"/>
      <c r="O6" s="48"/>
      <c r="P6" s="48"/>
      <c r="Q6" s="48"/>
      <c r="R6" s="48"/>
    </row>
    <row r="7" spans="2:18" ht="30" customHeight="1" thickBot="1" x14ac:dyDescent="0.3">
      <c r="B7" s="66"/>
      <c r="C7" s="67"/>
      <c r="D7" s="13">
        <v>1.8320000000000001</v>
      </c>
      <c r="E7" s="14">
        <v>7</v>
      </c>
      <c r="F7" s="15">
        <f>(D7*E7*1000)</f>
        <v>12824</v>
      </c>
      <c r="G7" s="16" t="s">
        <v>35</v>
      </c>
      <c r="J7" s="48"/>
      <c r="K7" s="48"/>
      <c r="L7" s="48"/>
      <c r="M7" s="48"/>
      <c r="N7" s="48"/>
      <c r="O7" s="48"/>
      <c r="P7" s="48"/>
      <c r="Q7" s="48"/>
      <c r="R7" s="48"/>
    </row>
    <row r="8" spans="2:18" ht="30" customHeight="1" thickBot="1" x14ac:dyDescent="0.3">
      <c r="B8" s="17" t="s">
        <v>14</v>
      </c>
      <c r="C8" s="18" t="s">
        <v>9</v>
      </c>
      <c r="D8" s="19" t="s">
        <v>15</v>
      </c>
      <c r="E8" s="19" t="s">
        <v>0</v>
      </c>
      <c r="F8" s="20" t="s">
        <v>16</v>
      </c>
      <c r="G8" s="21" t="s">
        <v>17</v>
      </c>
      <c r="J8" s="58"/>
      <c r="K8" s="58"/>
      <c r="L8" s="58"/>
      <c r="M8" s="58"/>
      <c r="N8" s="58"/>
      <c r="O8" s="58"/>
      <c r="P8" s="48"/>
      <c r="Q8" s="48"/>
      <c r="R8" s="48"/>
    </row>
    <row r="9" spans="2:18" ht="30" customHeight="1" x14ac:dyDescent="0.25">
      <c r="B9" s="22" t="s">
        <v>1</v>
      </c>
      <c r="C9" s="23" t="s">
        <v>18</v>
      </c>
      <c r="D9" s="24" t="s">
        <v>36</v>
      </c>
      <c r="E9" s="39">
        <f>D7</f>
        <v>1.8320000000000001</v>
      </c>
      <c r="F9" s="25"/>
      <c r="G9" s="26">
        <f>ROUND(E9*F9,2)</f>
        <v>0</v>
      </c>
      <c r="J9" s="61"/>
      <c r="K9" s="61"/>
      <c r="L9" s="49"/>
      <c r="M9" s="49"/>
      <c r="N9" s="49"/>
      <c r="O9" s="49"/>
      <c r="P9" s="48"/>
      <c r="Q9" s="48"/>
      <c r="R9" s="48"/>
    </row>
    <row r="10" spans="2:18" ht="30" customHeight="1" x14ac:dyDescent="0.25">
      <c r="B10" s="27" t="s">
        <v>2</v>
      </c>
      <c r="C10" s="9" t="s">
        <v>20</v>
      </c>
      <c r="D10" s="8" t="s">
        <v>19</v>
      </c>
      <c r="E10" s="28">
        <v>1</v>
      </c>
      <c r="F10" s="10"/>
      <c r="G10" s="29">
        <f t="shared" ref="G10:G17" si="0">ROUND(E10*F10,2)</f>
        <v>0</v>
      </c>
      <c r="J10" s="61"/>
      <c r="K10" s="61"/>
      <c r="L10" s="50"/>
      <c r="M10" s="49"/>
      <c r="N10" s="51"/>
      <c r="O10" s="49"/>
      <c r="P10" s="48"/>
      <c r="Q10" s="48"/>
      <c r="R10" s="48"/>
    </row>
    <row r="11" spans="2:18" ht="30" customHeight="1" x14ac:dyDescent="0.25">
      <c r="B11" s="27" t="s">
        <v>4</v>
      </c>
      <c r="C11" s="9" t="s">
        <v>21</v>
      </c>
      <c r="D11" s="8" t="s">
        <v>3</v>
      </c>
      <c r="E11" s="30">
        <v>74</v>
      </c>
      <c r="F11" s="10"/>
      <c r="G11" s="29">
        <f t="shared" si="0"/>
        <v>0</v>
      </c>
      <c r="J11" s="52"/>
      <c r="K11" s="53"/>
      <c r="L11" s="52"/>
      <c r="M11" s="52"/>
      <c r="N11" s="54"/>
      <c r="O11" s="54"/>
      <c r="P11" s="48"/>
      <c r="Q11" s="48"/>
      <c r="R11" s="48"/>
    </row>
    <row r="12" spans="2:18" ht="30" customHeight="1" x14ac:dyDescent="0.25">
      <c r="B12" s="27" t="s">
        <v>5</v>
      </c>
      <c r="C12" s="9" t="s">
        <v>22</v>
      </c>
      <c r="D12" s="8" t="s">
        <v>3</v>
      </c>
      <c r="E12" s="30">
        <v>10</v>
      </c>
      <c r="F12" s="10"/>
      <c r="G12" s="29">
        <f t="shared" si="0"/>
        <v>0</v>
      </c>
      <c r="J12" s="40"/>
      <c r="K12" s="41"/>
      <c r="L12" s="40"/>
      <c r="M12" s="42"/>
      <c r="N12" s="43"/>
      <c r="O12" s="43"/>
      <c r="P12" s="48"/>
      <c r="Q12" s="48"/>
      <c r="R12" s="48"/>
    </row>
    <row r="13" spans="2:18" ht="30" customHeight="1" x14ac:dyDescent="0.25">
      <c r="B13" s="27" t="s">
        <v>6</v>
      </c>
      <c r="C13" s="9" t="s">
        <v>23</v>
      </c>
      <c r="D13" s="8" t="s">
        <v>3</v>
      </c>
      <c r="E13" s="30">
        <v>4</v>
      </c>
      <c r="F13" s="10"/>
      <c r="G13" s="29">
        <f t="shared" si="0"/>
        <v>0</v>
      </c>
      <c r="J13" s="40"/>
      <c r="K13" s="41"/>
      <c r="L13" s="40"/>
      <c r="M13" s="44"/>
      <c r="N13" s="43"/>
      <c r="O13" s="43"/>
      <c r="P13" s="48"/>
      <c r="Q13" s="48"/>
      <c r="R13" s="48"/>
    </row>
    <row r="14" spans="2:18" ht="30" customHeight="1" x14ac:dyDescent="0.25">
      <c r="B14" s="27" t="s">
        <v>7</v>
      </c>
      <c r="C14" s="9" t="s">
        <v>24</v>
      </c>
      <c r="D14" s="8" t="s">
        <v>3</v>
      </c>
      <c r="E14" s="30">
        <v>4</v>
      </c>
      <c r="F14" s="10"/>
      <c r="G14" s="29">
        <f t="shared" si="0"/>
        <v>0</v>
      </c>
      <c r="J14" s="40"/>
      <c r="K14" s="41"/>
      <c r="L14" s="40"/>
      <c r="M14" s="45"/>
      <c r="N14" s="43"/>
      <c r="O14" s="43"/>
      <c r="P14" s="48"/>
      <c r="Q14" s="48"/>
      <c r="R14" s="48"/>
    </row>
    <row r="15" spans="2:18" ht="30" customHeight="1" x14ac:dyDescent="0.25">
      <c r="B15" s="27" t="s">
        <v>8</v>
      </c>
      <c r="C15" s="9" t="s">
        <v>26</v>
      </c>
      <c r="D15" s="8" t="s">
        <v>3</v>
      </c>
      <c r="E15" s="30">
        <v>2</v>
      </c>
      <c r="F15" s="10"/>
      <c r="G15" s="29">
        <f t="shared" si="0"/>
        <v>0</v>
      </c>
      <c r="J15" s="40"/>
      <c r="K15" s="41"/>
      <c r="L15" s="40"/>
      <c r="M15" s="45"/>
      <c r="N15" s="43"/>
      <c r="O15" s="43"/>
      <c r="P15" s="48"/>
      <c r="Q15" s="48"/>
      <c r="R15" s="48"/>
    </row>
    <row r="16" spans="2:18" ht="30" customHeight="1" x14ac:dyDescent="0.25">
      <c r="B16" s="27" t="s">
        <v>10</v>
      </c>
      <c r="C16" s="9" t="s">
        <v>27</v>
      </c>
      <c r="D16" s="8" t="s">
        <v>3</v>
      </c>
      <c r="E16" s="28">
        <v>1</v>
      </c>
      <c r="F16" s="10"/>
      <c r="G16" s="29">
        <f t="shared" si="0"/>
        <v>0</v>
      </c>
      <c r="J16" s="40"/>
      <c r="K16" s="41"/>
      <c r="L16" s="40"/>
      <c r="M16" s="45"/>
      <c r="N16" s="43"/>
      <c r="O16" s="43"/>
      <c r="P16" s="48"/>
      <c r="Q16" s="48"/>
      <c r="R16" s="48"/>
    </row>
    <row r="17" spans="2:18" ht="15.75" thickBot="1" x14ac:dyDescent="0.3">
      <c r="B17" s="31" t="s">
        <v>25</v>
      </c>
      <c r="C17" s="32" t="s">
        <v>28</v>
      </c>
      <c r="D17" s="33" t="s">
        <v>19</v>
      </c>
      <c r="E17" s="34">
        <v>1</v>
      </c>
      <c r="F17" s="35">
        <v>7000</v>
      </c>
      <c r="G17" s="36">
        <f t="shared" si="0"/>
        <v>7000</v>
      </c>
      <c r="J17" s="40"/>
      <c r="K17" s="41"/>
      <c r="L17" s="40"/>
      <c r="M17" s="45"/>
      <c r="N17" s="43"/>
      <c r="O17" s="43"/>
      <c r="P17" s="48"/>
      <c r="Q17" s="48"/>
      <c r="R17" s="48"/>
    </row>
    <row r="18" spans="2:18" s="6" customFormat="1" ht="31.5" customHeight="1" thickBot="1" x14ac:dyDescent="0.3">
      <c r="B18" s="62" t="s">
        <v>29</v>
      </c>
      <c r="C18" s="63"/>
      <c r="D18" s="63"/>
      <c r="E18" s="63"/>
      <c r="F18" s="63"/>
      <c r="G18" s="37">
        <f>SUM(G9:G17)</f>
        <v>7000</v>
      </c>
      <c r="J18" s="40"/>
      <c r="K18" s="41"/>
      <c r="L18" s="40"/>
      <c r="M18" s="45"/>
      <c r="N18" s="43"/>
      <c r="O18" s="43"/>
      <c r="P18" s="48"/>
      <c r="Q18" s="48"/>
      <c r="R18" s="48"/>
    </row>
    <row r="19" spans="2:18" ht="15.75" customHeight="1" x14ac:dyDescent="0.25">
      <c r="B19" s="3"/>
      <c r="J19" s="40"/>
      <c r="K19" s="41"/>
      <c r="L19" s="40"/>
      <c r="M19" s="44"/>
      <c r="N19" s="43"/>
      <c r="O19" s="43"/>
      <c r="P19" s="48"/>
      <c r="Q19" s="48"/>
      <c r="R19" s="48"/>
    </row>
    <row r="20" spans="2:18" ht="15" customHeight="1" x14ac:dyDescent="0.25">
      <c r="B20" s="2"/>
      <c r="C20" s="38" t="s">
        <v>30</v>
      </c>
      <c r="J20" s="40"/>
      <c r="K20" s="41"/>
      <c r="L20" s="40"/>
      <c r="M20" s="44"/>
      <c r="N20" s="43"/>
      <c r="O20" s="43"/>
      <c r="P20" s="48"/>
      <c r="Q20" s="48"/>
      <c r="R20" s="48"/>
    </row>
    <row r="21" spans="2:18" ht="18.75" x14ac:dyDescent="0.25">
      <c r="B21" s="2"/>
      <c r="C21" s="7" t="s">
        <v>12</v>
      </c>
      <c r="J21" s="59"/>
      <c r="K21" s="59"/>
      <c r="L21" s="59"/>
      <c r="M21" s="59"/>
      <c r="N21" s="59"/>
      <c r="O21" s="55"/>
      <c r="P21" s="48"/>
      <c r="Q21" s="48"/>
      <c r="R21" s="48"/>
    </row>
    <row r="22" spans="2:18" x14ac:dyDescent="0.25">
      <c r="B22" s="4"/>
      <c r="C22" s="7" t="s">
        <v>13</v>
      </c>
      <c r="J22" s="60"/>
      <c r="K22" s="60"/>
      <c r="L22" s="60"/>
      <c r="M22" s="60"/>
      <c r="N22" s="60"/>
      <c r="O22" s="60"/>
      <c r="P22" s="48"/>
      <c r="Q22" s="48"/>
      <c r="R22" s="48"/>
    </row>
    <row r="23" spans="2:18" x14ac:dyDescent="0.25">
      <c r="B23" s="2"/>
      <c r="C23" s="2"/>
      <c r="J23" s="46"/>
      <c r="K23" s="47"/>
      <c r="L23" s="46"/>
      <c r="M23" s="46"/>
      <c r="N23" s="46"/>
      <c r="O23" s="46"/>
      <c r="P23" s="48"/>
      <c r="Q23" s="48"/>
      <c r="R23" s="48"/>
    </row>
    <row r="24" spans="2:18" x14ac:dyDescent="0.25">
      <c r="B24" s="2"/>
      <c r="C24" s="2"/>
      <c r="J24" s="48"/>
      <c r="K24" s="48"/>
      <c r="L24" s="48"/>
      <c r="M24" s="48"/>
      <c r="N24" s="48"/>
      <c r="O24" s="48"/>
      <c r="P24" s="48"/>
      <c r="Q24" s="48"/>
      <c r="R24" s="48"/>
    </row>
    <row r="25" spans="2:18" x14ac:dyDescent="0.25">
      <c r="B25" s="2"/>
      <c r="C25" s="2"/>
      <c r="J25" s="48"/>
      <c r="K25" s="48"/>
      <c r="L25" s="48"/>
      <c r="M25" s="48"/>
      <c r="N25" s="48"/>
      <c r="O25" s="48"/>
      <c r="P25" s="48"/>
      <c r="Q25" s="48"/>
      <c r="R25" s="48"/>
    </row>
    <row r="26" spans="2:18" x14ac:dyDescent="0.25">
      <c r="B26" s="2"/>
      <c r="C26" s="2"/>
      <c r="J26" s="48"/>
      <c r="K26" s="48"/>
      <c r="L26" s="48"/>
      <c r="M26" s="48"/>
      <c r="N26" s="48"/>
      <c r="O26" s="48"/>
      <c r="P26" s="48"/>
      <c r="Q26" s="48"/>
      <c r="R26" s="48"/>
    </row>
    <row r="27" spans="2:18" x14ac:dyDescent="0.25">
      <c r="B27" s="2"/>
      <c r="C27" s="2"/>
      <c r="J27" s="48"/>
      <c r="K27" s="48"/>
      <c r="L27" s="48"/>
      <c r="M27" s="48"/>
      <c r="N27" s="48"/>
      <c r="O27" s="48"/>
      <c r="P27" s="48"/>
      <c r="Q27" s="48"/>
      <c r="R27" s="48"/>
    </row>
    <row r="28" spans="2:18" x14ac:dyDescent="0.25">
      <c r="B28" s="2"/>
      <c r="C28" s="2"/>
      <c r="J28" s="48"/>
      <c r="K28" s="48"/>
      <c r="L28" s="48"/>
      <c r="M28" s="48"/>
      <c r="N28" s="48"/>
      <c r="O28" s="48"/>
      <c r="P28" s="48"/>
      <c r="Q28" s="48"/>
      <c r="R28" s="48"/>
    </row>
    <row r="29" spans="2:18" x14ac:dyDescent="0.25">
      <c r="B29" s="2"/>
      <c r="C29" s="2"/>
      <c r="J29" s="48"/>
      <c r="K29" s="48"/>
      <c r="L29" s="48"/>
      <c r="M29" s="48"/>
      <c r="N29" s="48"/>
      <c r="O29" s="48"/>
      <c r="P29" s="48"/>
      <c r="Q29" s="48"/>
      <c r="R29" s="48"/>
    </row>
    <row r="30" spans="2:18" x14ac:dyDescent="0.25">
      <c r="J30" s="48"/>
      <c r="K30" s="48"/>
      <c r="L30" s="48"/>
      <c r="M30" s="48"/>
      <c r="N30" s="48"/>
      <c r="O30" s="48"/>
      <c r="P30" s="48"/>
      <c r="Q30" s="48"/>
      <c r="R30" s="48"/>
    </row>
    <row r="31" spans="2:18" x14ac:dyDescent="0.25">
      <c r="J31" s="48"/>
      <c r="K31" s="48"/>
      <c r="L31" s="48"/>
      <c r="M31" s="48"/>
      <c r="N31" s="48"/>
      <c r="O31" s="48"/>
      <c r="P31" s="48"/>
      <c r="Q31" s="48"/>
      <c r="R31" s="48"/>
    </row>
    <row r="32" spans="2:18" x14ac:dyDescent="0.25">
      <c r="J32" s="48"/>
      <c r="K32" s="48"/>
      <c r="L32" s="48"/>
      <c r="M32" s="48"/>
      <c r="N32" s="48"/>
      <c r="O32" s="48"/>
      <c r="P32" s="48"/>
      <c r="Q32" s="48"/>
      <c r="R32" s="48"/>
    </row>
    <row r="33" spans="3:18" x14ac:dyDescent="0.25">
      <c r="C33" s="7"/>
      <c r="J33" s="48"/>
      <c r="K33" s="48"/>
      <c r="L33" s="48"/>
      <c r="M33" s="48"/>
      <c r="N33" s="48"/>
      <c r="O33" s="48"/>
      <c r="P33" s="48"/>
      <c r="Q33" s="48"/>
      <c r="R33" s="48"/>
    </row>
    <row r="34" spans="3:18" x14ac:dyDescent="0.25">
      <c r="C34" s="7" t="s">
        <v>11</v>
      </c>
      <c r="J34" s="48"/>
      <c r="K34" s="48"/>
      <c r="L34" s="48"/>
      <c r="M34" s="48"/>
      <c r="N34" s="48"/>
      <c r="O34" s="48"/>
      <c r="P34" s="48"/>
      <c r="Q34" s="48"/>
      <c r="R34" s="48"/>
    </row>
    <row r="35" spans="3:18" x14ac:dyDescent="0.25">
      <c r="J35" s="48"/>
      <c r="K35" s="48"/>
      <c r="L35" s="48"/>
      <c r="M35" s="48"/>
      <c r="N35" s="48"/>
      <c r="O35" s="48"/>
      <c r="P35" s="48"/>
      <c r="Q35" s="48"/>
      <c r="R35" s="48"/>
    </row>
    <row r="36" spans="3:18" x14ac:dyDescent="0.25">
      <c r="J36" s="48"/>
      <c r="K36" s="48"/>
      <c r="L36" s="48"/>
      <c r="M36" s="48"/>
      <c r="N36" s="48"/>
      <c r="O36" s="48"/>
      <c r="P36" s="48"/>
      <c r="Q36" s="48"/>
      <c r="R36" s="48"/>
    </row>
    <row r="37" spans="3:18" x14ac:dyDescent="0.25">
      <c r="J37" s="48"/>
      <c r="K37" s="48"/>
      <c r="L37" s="48"/>
      <c r="M37" s="48"/>
      <c r="N37" s="48"/>
      <c r="O37" s="48"/>
      <c r="P37" s="48"/>
      <c r="Q37" s="48"/>
      <c r="R37" s="48"/>
    </row>
    <row r="38" spans="3:18" x14ac:dyDescent="0.25">
      <c r="J38" s="48"/>
      <c r="K38" s="48"/>
      <c r="L38" s="48"/>
      <c r="M38" s="48"/>
      <c r="N38" s="48"/>
      <c r="O38" s="48"/>
      <c r="P38" s="48"/>
      <c r="Q38" s="48"/>
      <c r="R38" s="48"/>
    </row>
    <row r="39" spans="3:18" x14ac:dyDescent="0.25">
      <c r="J39" s="48"/>
      <c r="K39" s="48"/>
      <c r="L39" s="48"/>
      <c r="M39" s="48"/>
      <c r="N39" s="48"/>
      <c r="O39" s="48"/>
      <c r="P39" s="48"/>
      <c r="Q39" s="48"/>
      <c r="R39" s="48"/>
    </row>
    <row r="40" spans="3:18" x14ac:dyDescent="0.25">
      <c r="J40" s="48"/>
      <c r="K40" s="48"/>
      <c r="L40" s="48"/>
      <c r="M40" s="48"/>
      <c r="N40" s="48"/>
      <c r="O40" s="48"/>
      <c r="P40" s="48"/>
      <c r="Q40" s="48"/>
      <c r="R40" s="48"/>
    </row>
    <row r="41" spans="3:18" x14ac:dyDescent="0.25">
      <c r="J41" s="48"/>
      <c r="K41" s="48"/>
      <c r="L41" s="48"/>
      <c r="M41" s="48"/>
      <c r="N41" s="48"/>
      <c r="O41" s="48"/>
      <c r="P41" s="48"/>
      <c r="Q41" s="48"/>
      <c r="R41" s="48"/>
    </row>
    <row r="42" spans="3:18" x14ac:dyDescent="0.25">
      <c r="J42" s="48"/>
      <c r="K42" s="48"/>
      <c r="L42" s="48"/>
      <c r="M42" s="48"/>
      <c r="N42" s="48"/>
      <c r="O42" s="48"/>
      <c r="P42" s="48"/>
      <c r="Q42" s="48"/>
      <c r="R42" s="48"/>
    </row>
    <row r="43" spans="3:18" x14ac:dyDescent="0.25">
      <c r="J43" s="48"/>
      <c r="K43" s="48"/>
      <c r="L43" s="48"/>
      <c r="M43" s="48"/>
      <c r="N43" s="48"/>
      <c r="O43" s="48"/>
      <c r="P43" s="48"/>
      <c r="Q43" s="48"/>
      <c r="R43" s="48"/>
    </row>
    <row r="44" spans="3:18" x14ac:dyDescent="0.25">
      <c r="J44" s="48"/>
      <c r="K44" s="48"/>
      <c r="L44" s="48"/>
      <c r="M44" s="48"/>
      <c r="N44" s="48"/>
      <c r="O44" s="48"/>
      <c r="P44" s="48"/>
      <c r="Q44" s="48"/>
      <c r="R44" s="48"/>
    </row>
    <row r="45" spans="3:18" x14ac:dyDescent="0.25">
      <c r="J45" s="48"/>
      <c r="K45" s="48"/>
      <c r="L45" s="48"/>
      <c r="M45" s="48"/>
      <c r="N45" s="48"/>
      <c r="O45" s="48"/>
      <c r="P45" s="48"/>
      <c r="Q45" s="48"/>
      <c r="R45" s="48"/>
    </row>
    <row r="46" spans="3:18" x14ac:dyDescent="0.25">
      <c r="J46" s="48"/>
      <c r="K46" s="48"/>
      <c r="L46" s="48"/>
      <c r="M46" s="48"/>
      <c r="N46" s="48"/>
      <c r="O46" s="48"/>
      <c r="P46" s="48"/>
      <c r="Q46" s="48"/>
      <c r="R46" s="48"/>
    </row>
    <row r="47" spans="3:18" x14ac:dyDescent="0.25">
      <c r="J47" s="48"/>
      <c r="K47" s="48"/>
      <c r="L47" s="48"/>
      <c r="M47" s="48"/>
      <c r="N47" s="48"/>
      <c r="O47" s="48"/>
      <c r="P47" s="48"/>
      <c r="Q47" s="48"/>
      <c r="R47" s="48"/>
    </row>
    <row r="48" spans="3:18" x14ac:dyDescent="0.25">
      <c r="J48" s="48"/>
      <c r="K48" s="48"/>
      <c r="L48" s="48"/>
      <c r="M48" s="48"/>
      <c r="N48" s="48"/>
      <c r="O48" s="48"/>
      <c r="P48" s="48"/>
      <c r="Q48" s="48"/>
      <c r="R48" s="48"/>
    </row>
    <row r="49" spans="10:18" x14ac:dyDescent="0.25">
      <c r="J49" s="48"/>
      <c r="K49" s="48"/>
      <c r="L49" s="48"/>
      <c r="M49" s="48"/>
      <c r="N49" s="48"/>
      <c r="O49" s="48"/>
      <c r="P49" s="48"/>
      <c r="Q49" s="48"/>
      <c r="R49" s="48"/>
    </row>
    <row r="50" spans="10:18" x14ac:dyDescent="0.25">
      <c r="J50" s="48"/>
      <c r="K50" s="48"/>
      <c r="L50" s="48"/>
      <c r="M50" s="48"/>
      <c r="N50" s="48"/>
      <c r="O50" s="48"/>
      <c r="P50" s="48"/>
      <c r="Q50" s="48"/>
      <c r="R50" s="48"/>
    </row>
    <row r="51" spans="10:18" x14ac:dyDescent="0.25">
      <c r="J51" s="48"/>
      <c r="K51" s="48"/>
      <c r="L51" s="48"/>
      <c r="M51" s="48"/>
      <c r="N51" s="48"/>
      <c r="O51" s="48"/>
      <c r="P51" s="48"/>
      <c r="Q51" s="48"/>
      <c r="R51" s="48"/>
    </row>
    <row r="52" spans="10:18" x14ac:dyDescent="0.25">
      <c r="J52" s="48"/>
      <c r="K52" s="48"/>
      <c r="L52" s="48"/>
      <c r="M52" s="48"/>
      <c r="N52" s="48"/>
      <c r="O52" s="48"/>
      <c r="P52" s="48"/>
      <c r="Q52" s="48"/>
      <c r="R52" s="48"/>
    </row>
    <row r="53" spans="10:18" x14ac:dyDescent="0.25">
      <c r="J53" s="48"/>
      <c r="K53" s="48"/>
      <c r="L53" s="48"/>
      <c r="M53" s="48"/>
      <c r="N53" s="48"/>
      <c r="O53" s="48"/>
      <c r="P53" s="48"/>
      <c r="Q53" s="48"/>
      <c r="R53" s="48"/>
    </row>
    <row r="54" spans="10:18" x14ac:dyDescent="0.25">
      <c r="J54" s="48"/>
      <c r="K54" s="48"/>
      <c r="L54" s="48"/>
      <c r="M54" s="48"/>
      <c r="N54" s="48"/>
      <c r="O54" s="48"/>
      <c r="P54" s="48"/>
      <c r="Q54" s="48"/>
      <c r="R54" s="48"/>
    </row>
    <row r="55" spans="10:18" x14ac:dyDescent="0.25">
      <c r="J55" s="48"/>
      <c r="K55" s="48"/>
      <c r="L55" s="48"/>
      <c r="M55" s="48"/>
      <c r="N55" s="48"/>
      <c r="O55" s="48"/>
      <c r="P55" s="48"/>
      <c r="Q55" s="48"/>
      <c r="R55" s="48"/>
    </row>
    <row r="56" spans="10:18" x14ac:dyDescent="0.25">
      <c r="J56" s="48"/>
      <c r="K56" s="48"/>
      <c r="L56" s="48"/>
      <c r="M56" s="48"/>
      <c r="N56" s="48"/>
      <c r="O56" s="48"/>
      <c r="P56" s="48"/>
      <c r="Q56" s="48"/>
      <c r="R56" s="48"/>
    </row>
    <row r="57" spans="10:18" x14ac:dyDescent="0.25">
      <c r="J57" s="48"/>
      <c r="K57" s="48"/>
      <c r="L57" s="48"/>
      <c r="M57" s="48"/>
      <c r="N57" s="48"/>
      <c r="O57" s="48"/>
      <c r="P57" s="48"/>
      <c r="Q57" s="48"/>
      <c r="R57" s="48"/>
    </row>
    <row r="58" spans="10:18" x14ac:dyDescent="0.25">
      <c r="J58" s="48"/>
      <c r="K58" s="48"/>
      <c r="L58" s="48"/>
      <c r="M58" s="48"/>
      <c r="N58" s="48"/>
      <c r="O58" s="48"/>
      <c r="P58" s="48"/>
      <c r="Q58" s="48"/>
      <c r="R58" s="48"/>
    </row>
    <row r="59" spans="10:18" x14ac:dyDescent="0.25">
      <c r="J59" s="48"/>
      <c r="K59" s="48"/>
      <c r="L59" s="48"/>
      <c r="M59" s="48"/>
      <c r="N59" s="48"/>
      <c r="O59" s="48"/>
      <c r="P59" s="48"/>
      <c r="Q59" s="48"/>
      <c r="R59" s="48"/>
    </row>
    <row r="60" spans="10:18" x14ac:dyDescent="0.25">
      <c r="J60" s="48"/>
      <c r="K60" s="48"/>
      <c r="L60" s="48"/>
      <c r="M60" s="48"/>
      <c r="N60" s="48"/>
      <c r="O60" s="48"/>
      <c r="P60" s="48"/>
      <c r="Q60" s="48"/>
      <c r="R60" s="48"/>
    </row>
    <row r="61" spans="10:18" x14ac:dyDescent="0.25">
      <c r="J61" s="48"/>
      <c r="K61" s="48"/>
      <c r="L61" s="48"/>
      <c r="M61" s="48"/>
      <c r="N61" s="48"/>
      <c r="O61" s="48"/>
      <c r="P61" s="48"/>
      <c r="Q61" s="48"/>
      <c r="R61" s="48"/>
    </row>
    <row r="62" spans="10:18" x14ac:dyDescent="0.25">
      <c r="J62" s="48"/>
      <c r="K62" s="48"/>
      <c r="L62" s="48"/>
      <c r="M62" s="48"/>
      <c r="N62" s="48"/>
      <c r="O62" s="48"/>
      <c r="P62" s="48"/>
      <c r="Q62" s="48"/>
      <c r="R62" s="48"/>
    </row>
    <row r="63" spans="10:18" x14ac:dyDescent="0.25">
      <c r="J63" s="48"/>
      <c r="K63" s="48"/>
      <c r="L63" s="48"/>
      <c r="M63" s="48"/>
      <c r="N63" s="48"/>
      <c r="O63" s="48"/>
      <c r="P63" s="48"/>
      <c r="Q63" s="48"/>
      <c r="R63" s="48"/>
    </row>
    <row r="64" spans="10:18" x14ac:dyDescent="0.25">
      <c r="J64" s="48"/>
      <c r="K64" s="48"/>
      <c r="L64" s="48"/>
      <c r="M64" s="48"/>
      <c r="N64" s="48"/>
      <c r="O64" s="48"/>
      <c r="P64" s="48"/>
      <c r="Q64" s="48"/>
      <c r="R64" s="48"/>
    </row>
    <row r="65" spans="10:18" x14ac:dyDescent="0.25">
      <c r="J65" s="48"/>
      <c r="K65" s="48"/>
      <c r="L65" s="48"/>
      <c r="M65" s="48"/>
      <c r="N65" s="48"/>
      <c r="O65" s="48"/>
      <c r="P65" s="48"/>
      <c r="Q65" s="48"/>
      <c r="R65" s="48"/>
    </row>
    <row r="66" spans="10:18" x14ac:dyDescent="0.25">
      <c r="J66" s="48"/>
      <c r="K66" s="48"/>
      <c r="L66" s="48"/>
      <c r="M66" s="48"/>
      <c r="N66" s="48"/>
      <c r="O66" s="48"/>
      <c r="P66" s="48"/>
      <c r="Q66" s="48"/>
      <c r="R66" s="48"/>
    </row>
    <row r="67" spans="10:18" x14ac:dyDescent="0.25">
      <c r="J67" s="48"/>
      <c r="K67" s="48"/>
      <c r="L67" s="48"/>
      <c r="M67" s="48"/>
      <c r="N67" s="48"/>
      <c r="O67" s="48"/>
      <c r="P67" s="48"/>
      <c r="Q67" s="48"/>
      <c r="R67" s="48"/>
    </row>
    <row r="68" spans="10:18" x14ac:dyDescent="0.25">
      <c r="J68" s="48"/>
      <c r="K68" s="48"/>
      <c r="L68" s="48"/>
      <c r="M68" s="48"/>
      <c r="N68" s="48"/>
      <c r="O68" s="48"/>
      <c r="P68" s="48"/>
      <c r="Q68" s="48"/>
      <c r="R68" s="48"/>
    </row>
    <row r="69" spans="10:18" x14ac:dyDescent="0.25">
      <c r="J69" s="48"/>
      <c r="K69" s="48"/>
      <c r="L69" s="48"/>
      <c r="M69" s="48"/>
      <c r="N69" s="48"/>
      <c r="O69" s="48"/>
      <c r="P69" s="48"/>
      <c r="Q69" s="48"/>
      <c r="R69" s="48"/>
    </row>
    <row r="70" spans="10:18" x14ac:dyDescent="0.25">
      <c r="J70" s="48"/>
      <c r="K70" s="48"/>
      <c r="L70" s="48"/>
      <c r="M70" s="48"/>
      <c r="N70" s="48"/>
      <c r="O70" s="48"/>
      <c r="P70" s="48"/>
      <c r="Q70" s="48"/>
      <c r="R70" s="48"/>
    </row>
    <row r="71" spans="10:18" x14ac:dyDescent="0.25">
      <c r="J71" s="48"/>
      <c r="K71" s="48"/>
      <c r="L71" s="48"/>
      <c r="M71" s="48"/>
      <c r="N71" s="48"/>
      <c r="O71" s="48"/>
      <c r="P71" s="48"/>
      <c r="Q71" s="48"/>
      <c r="R71" s="48"/>
    </row>
    <row r="72" spans="10:18" x14ac:dyDescent="0.25">
      <c r="J72" s="48"/>
      <c r="K72" s="48"/>
      <c r="L72" s="48"/>
      <c r="M72" s="48"/>
      <c r="N72" s="48"/>
      <c r="O72" s="48"/>
      <c r="P72" s="48"/>
      <c r="Q72" s="48"/>
      <c r="R72" s="48"/>
    </row>
    <row r="73" spans="10:18" x14ac:dyDescent="0.25">
      <c r="J73" s="48"/>
      <c r="K73" s="48"/>
      <c r="L73" s="48"/>
      <c r="M73" s="48"/>
      <c r="N73" s="48"/>
      <c r="O73" s="48"/>
      <c r="P73" s="48"/>
      <c r="Q73" s="48"/>
      <c r="R73" s="48"/>
    </row>
    <row r="74" spans="10:18" x14ac:dyDescent="0.25">
      <c r="J74" s="48"/>
      <c r="K74" s="48"/>
      <c r="L74" s="48"/>
      <c r="M74" s="48"/>
      <c r="N74" s="48"/>
      <c r="O74" s="48"/>
      <c r="P74" s="48"/>
      <c r="Q74" s="48"/>
      <c r="R74" s="48"/>
    </row>
    <row r="75" spans="10:18" x14ac:dyDescent="0.25">
      <c r="J75" s="48"/>
      <c r="K75" s="48"/>
      <c r="L75" s="48"/>
      <c r="M75" s="48"/>
      <c r="N75" s="48"/>
      <c r="O75" s="48"/>
      <c r="P75" s="48"/>
      <c r="Q75" s="48"/>
      <c r="R75" s="48"/>
    </row>
    <row r="76" spans="10:18" x14ac:dyDescent="0.25">
      <c r="J76" s="48"/>
      <c r="K76" s="48"/>
      <c r="L76" s="48"/>
      <c r="M76" s="48"/>
      <c r="N76" s="48"/>
      <c r="O76" s="48"/>
      <c r="P76" s="48"/>
      <c r="Q76" s="48"/>
      <c r="R76" s="48"/>
    </row>
    <row r="77" spans="10:18" x14ac:dyDescent="0.25">
      <c r="J77" s="48"/>
      <c r="K77" s="48"/>
      <c r="L77" s="48"/>
      <c r="M77" s="48"/>
      <c r="N77" s="48"/>
      <c r="O77" s="48"/>
      <c r="P77" s="48"/>
      <c r="Q77" s="48"/>
      <c r="R77" s="48"/>
    </row>
    <row r="78" spans="10:18" x14ac:dyDescent="0.25">
      <c r="J78" s="48"/>
      <c r="K78" s="48"/>
      <c r="L78" s="48"/>
      <c r="M78" s="48"/>
      <c r="N78" s="48"/>
      <c r="O78" s="48"/>
      <c r="P78" s="48"/>
      <c r="Q78" s="48"/>
      <c r="R78" s="48"/>
    </row>
    <row r="79" spans="10:18" x14ac:dyDescent="0.25">
      <c r="J79" s="48"/>
      <c r="K79" s="48"/>
      <c r="L79" s="48"/>
      <c r="M79" s="48"/>
      <c r="N79" s="48"/>
      <c r="O79" s="48"/>
      <c r="P79" s="48"/>
      <c r="Q79" s="48"/>
      <c r="R79" s="48"/>
    </row>
    <row r="80" spans="10:18" x14ac:dyDescent="0.25">
      <c r="J80" s="48"/>
      <c r="K80" s="48"/>
      <c r="L80" s="48"/>
      <c r="M80" s="48"/>
      <c r="N80" s="48"/>
      <c r="O80" s="48"/>
      <c r="P80" s="48"/>
      <c r="Q80" s="48"/>
      <c r="R80" s="48"/>
    </row>
    <row r="81" spans="10:18" x14ac:dyDescent="0.25">
      <c r="J81" s="48"/>
      <c r="K81" s="48"/>
      <c r="L81" s="48"/>
      <c r="M81" s="48"/>
      <c r="N81" s="48"/>
      <c r="O81" s="48"/>
      <c r="P81" s="48"/>
      <c r="Q81" s="48"/>
      <c r="R81" s="48"/>
    </row>
    <row r="82" spans="10:18" x14ac:dyDescent="0.25">
      <c r="J82" s="48"/>
      <c r="K82" s="48"/>
      <c r="L82" s="48"/>
      <c r="M82" s="48"/>
      <c r="N82" s="48"/>
      <c r="O82" s="48"/>
      <c r="P82" s="48"/>
      <c r="Q82" s="48"/>
      <c r="R82" s="48"/>
    </row>
    <row r="83" spans="10:18" x14ac:dyDescent="0.25">
      <c r="J83" s="48"/>
      <c r="K83" s="48"/>
      <c r="L83" s="48"/>
      <c r="M83" s="48"/>
      <c r="N83" s="48"/>
      <c r="O83" s="48"/>
      <c r="P83" s="48"/>
      <c r="Q83" s="48"/>
      <c r="R83" s="48"/>
    </row>
    <row r="84" spans="10:18" x14ac:dyDescent="0.25">
      <c r="J84" s="48"/>
      <c r="K84" s="48"/>
      <c r="L84" s="48"/>
      <c r="M84" s="48"/>
      <c r="N84" s="48"/>
      <c r="O84" s="48"/>
      <c r="P84" s="48"/>
      <c r="Q84" s="48"/>
      <c r="R84" s="48"/>
    </row>
    <row r="85" spans="10:18" x14ac:dyDescent="0.25">
      <c r="J85" s="48"/>
      <c r="K85" s="48"/>
      <c r="L85" s="48"/>
      <c r="M85" s="48"/>
      <c r="N85" s="48"/>
      <c r="O85" s="48"/>
      <c r="P85" s="48"/>
      <c r="Q85" s="48"/>
      <c r="R85" s="48"/>
    </row>
    <row r="86" spans="10:18" x14ac:dyDescent="0.25">
      <c r="J86" s="48"/>
      <c r="K86" s="48"/>
      <c r="L86" s="48"/>
      <c r="M86" s="48"/>
      <c r="N86" s="48"/>
      <c r="O86" s="48"/>
      <c r="P86" s="48"/>
      <c r="Q86" s="48"/>
      <c r="R86" s="48"/>
    </row>
    <row r="87" spans="10:18" x14ac:dyDescent="0.25">
      <c r="J87" s="48"/>
      <c r="K87" s="48"/>
      <c r="L87" s="48"/>
      <c r="M87" s="48"/>
      <c r="N87" s="48"/>
      <c r="O87" s="48"/>
      <c r="P87" s="48"/>
      <c r="Q87" s="48"/>
      <c r="R87" s="48"/>
    </row>
    <row r="88" spans="10:18" x14ac:dyDescent="0.25">
      <c r="J88" s="48"/>
      <c r="K88" s="48"/>
      <c r="L88" s="48"/>
      <c r="M88" s="48"/>
      <c r="N88" s="48"/>
      <c r="O88" s="48"/>
      <c r="P88" s="48"/>
      <c r="Q88" s="48"/>
      <c r="R88" s="48"/>
    </row>
    <row r="89" spans="10:18" x14ac:dyDescent="0.25">
      <c r="J89" s="48"/>
      <c r="K89" s="48"/>
      <c r="L89" s="48"/>
      <c r="M89" s="48"/>
      <c r="N89" s="48"/>
      <c r="O89" s="48"/>
      <c r="P89" s="48"/>
      <c r="Q89" s="48"/>
      <c r="R89" s="48"/>
    </row>
    <row r="90" spans="10:18" x14ac:dyDescent="0.25">
      <c r="J90" s="48"/>
      <c r="K90" s="48"/>
      <c r="L90" s="48"/>
      <c r="M90" s="48"/>
      <c r="N90" s="48"/>
      <c r="O90" s="48"/>
      <c r="P90" s="48"/>
      <c r="Q90" s="48"/>
      <c r="R90" s="48"/>
    </row>
    <row r="91" spans="10:18" x14ac:dyDescent="0.25">
      <c r="J91" s="48"/>
      <c r="K91" s="48"/>
      <c r="L91" s="48"/>
      <c r="M91" s="48"/>
      <c r="N91" s="48"/>
      <c r="O91" s="48"/>
      <c r="P91" s="48"/>
      <c r="Q91" s="48"/>
      <c r="R91" s="48"/>
    </row>
    <row r="92" spans="10:18" x14ac:dyDescent="0.25">
      <c r="J92" s="48"/>
      <c r="K92" s="48"/>
      <c r="L92" s="48"/>
      <c r="M92" s="48"/>
      <c r="N92" s="48"/>
      <c r="O92" s="48"/>
      <c r="P92" s="48"/>
      <c r="Q92" s="48"/>
      <c r="R92" s="48"/>
    </row>
    <row r="93" spans="10:18" x14ac:dyDescent="0.25">
      <c r="J93" s="48"/>
      <c r="K93" s="48"/>
      <c r="L93" s="48"/>
      <c r="M93" s="48"/>
      <c r="N93" s="48"/>
      <c r="O93" s="48"/>
      <c r="P93" s="48"/>
      <c r="Q93" s="48"/>
      <c r="R93" s="48"/>
    </row>
    <row r="94" spans="10:18" x14ac:dyDescent="0.25">
      <c r="J94" s="48"/>
      <c r="K94" s="48"/>
      <c r="L94" s="48"/>
      <c r="M94" s="48"/>
      <c r="N94" s="48"/>
      <c r="O94" s="48"/>
      <c r="P94" s="48"/>
      <c r="Q94" s="48"/>
      <c r="R94" s="48"/>
    </row>
    <row r="95" spans="10:18" x14ac:dyDescent="0.25">
      <c r="J95" s="48"/>
      <c r="K95" s="48"/>
      <c r="L95" s="48"/>
      <c r="M95" s="48"/>
      <c r="N95" s="48"/>
      <c r="O95" s="48"/>
      <c r="P95" s="48"/>
      <c r="Q95" s="48"/>
      <c r="R95" s="48"/>
    </row>
    <row r="96" spans="10:18" x14ac:dyDescent="0.25">
      <c r="J96" s="48"/>
      <c r="K96" s="48"/>
      <c r="L96" s="48"/>
      <c r="M96" s="48"/>
      <c r="N96" s="48"/>
      <c r="O96" s="48"/>
      <c r="P96" s="48"/>
      <c r="Q96" s="48"/>
      <c r="R96" s="48"/>
    </row>
    <row r="97" spans="10:18" x14ac:dyDescent="0.25">
      <c r="J97" s="48"/>
      <c r="K97" s="48"/>
      <c r="L97" s="48"/>
      <c r="M97" s="48"/>
      <c r="N97" s="48"/>
      <c r="O97" s="48"/>
      <c r="P97" s="48"/>
      <c r="Q97" s="48"/>
      <c r="R97" s="48"/>
    </row>
    <row r="98" spans="10:18" x14ac:dyDescent="0.25">
      <c r="J98" s="48"/>
      <c r="K98" s="48"/>
      <c r="L98" s="48"/>
      <c r="M98" s="48"/>
      <c r="N98" s="48"/>
      <c r="O98" s="48"/>
      <c r="P98" s="48"/>
      <c r="Q98" s="48"/>
      <c r="R98" s="48"/>
    </row>
    <row r="99" spans="10:18" x14ac:dyDescent="0.25">
      <c r="J99" s="48"/>
      <c r="K99" s="48"/>
      <c r="L99" s="48"/>
      <c r="M99" s="48"/>
      <c r="N99" s="48"/>
      <c r="O99" s="48"/>
      <c r="P99" s="48"/>
      <c r="Q99" s="48"/>
      <c r="R99" s="48"/>
    </row>
    <row r="100" spans="10:18" x14ac:dyDescent="0.25">
      <c r="J100" s="48"/>
      <c r="K100" s="48"/>
      <c r="L100" s="48"/>
      <c r="M100" s="48"/>
      <c r="N100" s="48"/>
      <c r="O100" s="48"/>
      <c r="P100" s="48"/>
      <c r="Q100" s="48"/>
      <c r="R100" s="48"/>
    </row>
    <row r="101" spans="10:18" x14ac:dyDescent="0.25">
      <c r="J101" s="48"/>
      <c r="K101" s="48"/>
      <c r="L101" s="48"/>
      <c r="M101" s="48"/>
      <c r="N101" s="48"/>
      <c r="O101" s="48"/>
      <c r="P101" s="48"/>
      <c r="Q101" s="48"/>
      <c r="R101" s="48"/>
    </row>
    <row r="102" spans="10:18" x14ac:dyDescent="0.25">
      <c r="J102" s="48"/>
      <c r="K102" s="48"/>
      <c r="L102" s="48"/>
      <c r="M102" s="48"/>
      <c r="N102" s="48"/>
      <c r="O102" s="48"/>
      <c r="P102" s="48"/>
      <c r="Q102" s="48"/>
      <c r="R102" s="48"/>
    </row>
    <row r="103" spans="10:18" x14ac:dyDescent="0.25">
      <c r="J103" s="48"/>
      <c r="K103" s="48"/>
      <c r="L103" s="48"/>
      <c r="M103" s="48"/>
      <c r="N103" s="48"/>
      <c r="O103" s="48"/>
      <c r="P103" s="48"/>
      <c r="Q103" s="48"/>
      <c r="R103" s="48"/>
    </row>
    <row r="104" spans="10:18" x14ac:dyDescent="0.25">
      <c r="J104" s="48"/>
      <c r="K104" s="48"/>
      <c r="L104" s="48"/>
      <c r="M104" s="48"/>
      <c r="N104" s="48"/>
      <c r="O104" s="48"/>
      <c r="P104" s="48"/>
      <c r="Q104" s="48"/>
      <c r="R104" s="48"/>
    </row>
    <row r="105" spans="10:18" x14ac:dyDescent="0.25">
      <c r="J105" s="48"/>
      <c r="K105" s="48"/>
      <c r="L105" s="48"/>
      <c r="M105" s="48"/>
      <c r="N105" s="48"/>
      <c r="O105" s="48"/>
      <c r="P105" s="48"/>
      <c r="Q105" s="48"/>
      <c r="R105" s="48"/>
    </row>
    <row r="106" spans="10:18" x14ac:dyDescent="0.25">
      <c r="J106" s="48"/>
      <c r="K106" s="48"/>
      <c r="L106" s="48"/>
      <c r="M106" s="48"/>
      <c r="N106" s="48"/>
      <c r="O106" s="48"/>
      <c r="P106" s="48"/>
      <c r="Q106" s="48"/>
      <c r="R106" s="48"/>
    </row>
    <row r="1048573" spans="5:7" x14ac:dyDescent="0.25">
      <c r="E1048573">
        <f>SUM(E8:E1048572)</f>
        <v>98.831999999999994</v>
      </c>
      <c r="F1048573">
        <f>SUM(F8:F1048572)</f>
        <v>7000</v>
      </c>
      <c r="G1048573" s="5">
        <f>SUM(G17:G1048572)</f>
        <v>14000</v>
      </c>
    </row>
  </sheetData>
  <mergeCells count="8">
    <mergeCell ref="B4:G4"/>
    <mergeCell ref="B5:G5"/>
    <mergeCell ref="J8:O8"/>
    <mergeCell ref="J21:N21"/>
    <mergeCell ref="J22:O22"/>
    <mergeCell ref="J9:K10"/>
    <mergeCell ref="B18:F18"/>
    <mergeCell ref="B6:C7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Valued Acer Customer</dc:creator>
  <cp:lastModifiedBy>Hauke Eva</cp:lastModifiedBy>
  <cp:lastPrinted>2015-07-30T12:29:52Z</cp:lastPrinted>
  <dcterms:created xsi:type="dcterms:W3CDTF">2012-11-07T13:05:37Z</dcterms:created>
  <dcterms:modified xsi:type="dcterms:W3CDTF">2025-07-18T10:26:42Z</dcterms:modified>
</cp:coreProperties>
</file>